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.8.151\NuevoPortal2\ssp\TransparenciaSSP\sitio_sspdf\LTAPRCCDMX\art_121\fraccion_xxxiii\"/>
    </mc:Choice>
  </mc:AlternateContent>
  <bookViews>
    <workbookView xWindow="0" yWindow="0" windowWidth="25200" windowHeight="11235"/>
  </bookViews>
  <sheets>
    <sheet name="INFORMES2017" sheetId="5" r:id="rId1"/>
    <sheet name="INFORMES2016" sheetId="4" r:id="rId2"/>
    <sheet name="INFORMES 2015" sheetId="7" r:id="rId3"/>
    <sheet name="Hoja1" sheetId="6" r:id="rId4"/>
  </sheets>
  <calcPr calcId="162913"/>
</workbook>
</file>

<file path=xl/calcChain.xml><?xml version="1.0" encoding="utf-8"?>
<calcChain xmlns="http://schemas.openxmlformats.org/spreadsheetml/2006/main">
  <c r="L666" i="7" l="1"/>
  <c r="K666" i="7"/>
  <c r="F666" i="7" s="1"/>
  <c r="J666" i="7"/>
  <c r="E666" i="7" s="1"/>
  <c r="G666" i="7"/>
  <c r="L665" i="7"/>
  <c r="G665" i="7" s="1"/>
  <c r="K665" i="7"/>
  <c r="F665" i="7" s="1"/>
  <c r="J665" i="7"/>
  <c r="E665" i="7"/>
  <c r="L663" i="7"/>
  <c r="K663" i="7"/>
  <c r="J663" i="7"/>
  <c r="L661" i="7"/>
  <c r="K661" i="7"/>
  <c r="J661" i="7"/>
  <c r="L656" i="7"/>
  <c r="K656" i="7"/>
  <c r="J656" i="7"/>
  <c r="L655" i="7"/>
  <c r="K655" i="7"/>
  <c r="J655" i="7"/>
  <c r="L651" i="7"/>
  <c r="K651" i="7"/>
  <c r="J651" i="7"/>
  <c r="L650" i="7"/>
  <c r="K650" i="7"/>
  <c r="J650" i="7"/>
  <c r="L647" i="7"/>
  <c r="K647" i="7"/>
  <c r="J647" i="7"/>
  <c r="L643" i="7"/>
  <c r="G643" i="7" s="1"/>
  <c r="K643" i="7"/>
  <c r="F643" i="7" s="1"/>
  <c r="J643" i="7"/>
  <c r="E643" i="7" s="1"/>
  <c r="L639" i="7"/>
  <c r="G639" i="7" s="1"/>
  <c r="K639" i="7"/>
  <c r="J639" i="7"/>
  <c r="E639" i="7" s="1"/>
  <c r="F639" i="7"/>
  <c r="L629" i="7"/>
  <c r="K629" i="7"/>
  <c r="J629" i="7"/>
  <c r="L627" i="7"/>
  <c r="K627" i="7"/>
  <c r="J627" i="7"/>
  <c r="L620" i="7"/>
  <c r="K620" i="7"/>
  <c r="J620" i="7"/>
  <c r="L616" i="7"/>
  <c r="K616" i="7"/>
  <c r="J616" i="7"/>
  <c r="L608" i="7"/>
  <c r="K608" i="7"/>
  <c r="J608" i="7"/>
  <c r="L604" i="7"/>
  <c r="K604" i="7"/>
  <c r="J604" i="7"/>
  <c r="L595" i="7"/>
  <c r="K595" i="7"/>
  <c r="J595" i="7"/>
  <c r="L591" i="7"/>
  <c r="K591" i="7"/>
  <c r="J591" i="7"/>
  <c r="L581" i="7"/>
  <c r="G581" i="7" s="1"/>
  <c r="K581" i="7"/>
  <c r="F581" i="7" s="1"/>
  <c r="J581" i="7"/>
  <c r="E581" i="7" s="1"/>
  <c r="L573" i="7"/>
  <c r="K573" i="7"/>
  <c r="J573" i="7"/>
  <c r="L571" i="7"/>
  <c r="K571" i="7"/>
  <c r="J571" i="7"/>
  <c r="L566" i="7"/>
  <c r="K566" i="7"/>
  <c r="J566" i="7"/>
  <c r="L565" i="7"/>
  <c r="K565" i="7"/>
  <c r="J565" i="7"/>
  <c r="L560" i="7"/>
  <c r="K560" i="7"/>
  <c r="J560" i="7"/>
  <c r="L551" i="7"/>
  <c r="K551" i="7"/>
  <c r="J551" i="7"/>
  <c r="L550" i="7"/>
  <c r="K550" i="7"/>
  <c r="J550" i="7"/>
  <c r="L547" i="7"/>
  <c r="K547" i="7"/>
  <c r="J547" i="7"/>
  <c r="L541" i="7"/>
  <c r="G541" i="7" s="1"/>
  <c r="K541" i="7"/>
  <c r="J541" i="7"/>
  <c r="E541" i="7" s="1"/>
  <c r="F541" i="7"/>
  <c r="L540" i="7"/>
  <c r="K540" i="7"/>
  <c r="J540" i="7"/>
  <c r="L535" i="7"/>
  <c r="K535" i="7"/>
  <c r="J535" i="7"/>
  <c r="L534" i="7"/>
  <c r="K534" i="7"/>
  <c r="J534" i="7"/>
  <c r="L516" i="7"/>
  <c r="K516" i="7"/>
  <c r="J516" i="7"/>
  <c r="L510" i="7"/>
  <c r="K510" i="7"/>
  <c r="J510" i="7"/>
  <c r="L503" i="7"/>
  <c r="K503" i="7"/>
  <c r="J503" i="7"/>
  <c r="L500" i="7"/>
  <c r="K500" i="7"/>
  <c r="J500" i="7"/>
  <c r="L497" i="7"/>
  <c r="G497" i="7" s="1"/>
  <c r="K497" i="7"/>
  <c r="F497" i="7" s="1"/>
  <c r="J497" i="7"/>
  <c r="E497" i="7"/>
  <c r="L496" i="7"/>
  <c r="K496" i="7"/>
  <c r="F496" i="7" s="1"/>
  <c r="J496" i="7"/>
  <c r="E496" i="7" s="1"/>
  <c r="G496" i="7"/>
  <c r="L494" i="7"/>
  <c r="K494" i="7"/>
  <c r="J494" i="7"/>
  <c r="L492" i="7"/>
  <c r="K492" i="7"/>
  <c r="J492" i="7"/>
  <c r="L487" i="7"/>
  <c r="K487" i="7"/>
  <c r="J487" i="7"/>
  <c r="L486" i="7"/>
  <c r="K486" i="7"/>
  <c r="J486" i="7"/>
  <c r="L482" i="7"/>
  <c r="K482" i="7"/>
  <c r="J482" i="7"/>
  <c r="L481" i="7"/>
  <c r="K481" i="7"/>
  <c r="J481" i="7"/>
  <c r="L478" i="7"/>
  <c r="K478" i="7"/>
  <c r="J478" i="7"/>
  <c r="L474" i="7"/>
  <c r="G474" i="7" s="1"/>
  <c r="K474" i="7"/>
  <c r="J474" i="7"/>
  <c r="E474" i="7" s="1"/>
  <c r="F474" i="7"/>
  <c r="L470" i="7"/>
  <c r="G470" i="7" s="1"/>
  <c r="K470" i="7"/>
  <c r="F470" i="7" s="1"/>
  <c r="J470" i="7"/>
  <c r="E470" i="7" s="1"/>
  <c r="L460" i="7"/>
  <c r="K460" i="7"/>
  <c r="J460" i="7"/>
  <c r="L458" i="7"/>
  <c r="K458" i="7"/>
  <c r="J458" i="7"/>
  <c r="L451" i="7"/>
  <c r="K451" i="7"/>
  <c r="J451" i="7"/>
  <c r="L447" i="7"/>
  <c r="K447" i="7"/>
  <c r="J447" i="7"/>
  <c r="L439" i="7"/>
  <c r="K439" i="7"/>
  <c r="J439" i="7"/>
  <c r="L435" i="7"/>
  <c r="K435" i="7"/>
  <c r="J435" i="7"/>
  <c r="L426" i="7"/>
  <c r="K426" i="7"/>
  <c r="J426" i="7"/>
  <c r="L422" i="7"/>
  <c r="K422" i="7"/>
  <c r="J422" i="7"/>
  <c r="L412" i="7"/>
  <c r="G412" i="7" s="1"/>
  <c r="K412" i="7"/>
  <c r="J412" i="7"/>
  <c r="E412" i="7" s="1"/>
  <c r="F412" i="7"/>
  <c r="L404" i="7"/>
  <c r="K404" i="7"/>
  <c r="J404" i="7"/>
  <c r="L402" i="7"/>
  <c r="K402" i="7"/>
  <c r="J402" i="7"/>
  <c r="L397" i="7"/>
  <c r="K397" i="7"/>
  <c r="J397" i="7"/>
  <c r="L396" i="7"/>
  <c r="K396" i="7"/>
  <c r="J396" i="7"/>
  <c r="L391" i="7"/>
  <c r="K391" i="7"/>
  <c r="J391" i="7"/>
  <c r="L382" i="7"/>
  <c r="K382" i="7"/>
  <c r="J382" i="7"/>
  <c r="L381" i="7"/>
  <c r="K381" i="7"/>
  <c r="J381" i="7"/>
  <c r="L378" i="7"/>
  <c r="K378" i="7"/>
  <c r="J378" i="7"/>
  <c r="L372" i="7"/>
  <c r="G372" i="7" s="1"/>
  <c r="K372" i="7"/>
  <c r="F372" i="7" s="1"/>
  <c r="J372" i="7"/>
  <c r="E372" i="7" s="1"/>
  <c r="L371" i="7"/>
  <c r="K371" i="7"/>
  <c r="J371" i="7"/>
  <c r="L366" i="7"/>
  <c r="K366" i="7"/>
  <c r="J366" i="7"/>
  <c r="L365" i="7"/>
  <c r="K365" i="7"/>
  <c r="J365" i="7"/>
  <c r="L347" i="7"/>
  <c r="K347" i="7"/>
  <c r="J347" i="7"/>
  <c r="L341" i="7"/>
  <c r="K341" i="7"/>
  <c r="J341" i="7"/>
  <c r="L334" i="7"/>
  <c r="K334" i="7"/>
  <c r="J334" i="7"/>
  <c r="L331" i="7"/>
  <c r="K331" i="7"/>
  <c r="F328" i="7" s="1"/>
  <c r="J331" i="7"/>
  <c r="L328" i="7"/>
  <c r="K328" i="7"/>
  <c r="J328" i="7"/>
  <c r="E328" i="7" s="1"/>
  <c r="G328" i="7"/>
  <c r="L327" i="7"/>
  <c r="G327" i="7" s="1"/>
  <c r="K327" i="7"/>
  <c r="F327" i="7" s="1"/>
  <c r="J327" i="7"/>
  <c r="E327" i="7"/>
  <c r="L325" i="7"/>
  <c r="K325" i="7"/>
  <c r="J325" i="7"/>
  <c r="L320" i="7"/>
  <c r="K320" i="7"/>
  <c r="J320" i="7"/>
  <c r="L319" i="7"/>
  <c r="K319" i="7"/>
  <c r="J319" i="7"/>
  <c r="L316" i="7"/>
  <c r="K316" i="7"/>
  <c r="J316" i="7"/>
  <c r="L315" i="7"/>
  <c r="K315" i="7"/>
  <c r="J315" i="7"/>
  <c r="L312" i="7"/>
  <c r="K312" i="7"/>
  <c r="J312" i="7"/>
  <c r="L308" i="7"/>
  <c r="G308" i="7" s="1"/>
  <c r="K308" i="7"/>
  <c r="F308" i="7" s="1"/>
  <c r="J308" i="7"/>
  <c r="E308" i="7"/>
  <c r="L304" i="7"/>
  <c r="K304" i="7"/>
  <c r="J304" i="7"/>
  <c r="E304" i="7" s="1"/>
  <c r="G304" i="7"/>
  <c r="F304" i="7"/>
  <c r="L294" i="7"/>
  <c r="K294" i="7"/>
  <c r="J294" i="7"/>
  <c r="L292" i="7"/>
  <c r="K292" i="7"/>
  <c r="J292" i="7"/>
  <c r="L285" i="7"/>
  <c r="K285" i="7"/>
  <c r="J285" i="7"/>
  <c r="L281" i="7"/>
  <c r="K281" i="7"/>
  <c r="J281" i="7"/>
  <c r="L273" i="7"/>
  <c r="K273" i="7"/>
  <c r="J273" i="7"/>
  <c r="L269" i="7"/>
  <c r="K269" i="7"/>
  <c r="J269" i="7"/>
  <c r="L260" i="7"/>
  <c r="K260" i="7"/>
  <c r="J260" i="7"/>
  <c r="L256" i="7"/>
  <c r="K256" i="7"/>
  <c r="J256" i="7"/>
  <c r="L246" i="7"/>
  <c r="G246" i="7" s="1"/>
  <c r="K246" i="7"/>
  <c r="F246" i="7" s="1"/>
  <c r="J246" i="7"/>
  <c r="E246" i="7"/>
  <c r="L238" i="7"/>
  <c r="K238" i="7"/>
  <c r="J238" i="7"/>
  <c r="L236" i="7"/>
  <c r="K236" i="7"/>
  <c r="J236" i="7"/>
  <c r="L231" i="7"/>
  <c r="K231" i="7"/>
  <c r="J231" i="7"/>
  <c r="L230" i="7"/>
  <c r="K230" i="7"/>
  <c r="J230" i="7"/>
  <c r="L225" i="7"/>
  <c r="K225" i="7"/>
  <c r="J225" i="7"/>
  <c r="L216" i="7"/>
  <c r="K216" i="7"/>
  <c r="J216" i="7"/>
  <c r="L213" i="7"/>
  <c r="K213" i="7"/>
  <c r="J213" i="7"/>
  <c r="L207" i="7"/>
  <c r="G207" i="7" s="1"/>
  <c r="K207" i="7"/>
  <c r="F207" i="7" s="1"/>
  <c r="J207" i="7"/>
  <c r="E207" i="7" s="1"/>
  <c r="L206" i="7"/>
  <c r="K206" i="7"/>
  <c r="J206" i="7"/>
  <c r="L201" i="7"/>
  <c r="K201" i="7"/>
  <c r="J201" i="7"/>
  <c r="L200" i="7"/>
  <c r="K200" i="7"/>
  <c r="J200" i="7"/>
  <c r="L182" i="7"/>
  <c r="K182" i="7"/>
  <c r="J182" i="7"/>
  <c r="L176" i="7"/>
  <c r="K176" i="7"/>
  <c r="J176" i="7"/>
  <c r="L169" i="7"/>
  <c r="K169" i="7"/>
  <c r="J169" i="7"/>
  <c r="L166" i="7"/>
  <c r="K166" i="7"/>
  <c r="F163" i="7" s="1"/>
  <c r="J166" i="7"/>
  <c r="L163" i="7"/>
  <c r="K163" i="7"/>
  <c r="J163" i="7"/>
  <c r="E163" i="7" s="1"/>
  <c r="G163" i="7"/>
  <c r="L162" i="7"/>
  <c r="G162" i="7" s="1"/>
  <c r="K162" i="7"/>
  <c r="F162" i="7" s="1"/>
  <c r="J162" i="7"/>
  <c r="E162" i="7"/>
  <c r="L161" i="7"/>
  <c r="K161" i="7"/>
  <c r="J161" i="7"/>
  <c r="L158" i="7"/>
  <c r="K158" i="7"/>
  <c r="J158" i="7"/>
  <c r="L157" i="7"/>
  <c r="K157" i="7"/>
  <c r="J157" i="7"/>
  <c r="L155" i="7"/>
  <c r="K155" i="7"/>
  <c r="J155" i="7"/>
  <c r="L154" i="7"/>
  <c r="K154" i="7"/>
  <c r="J154" i="7"/>
  <c r="E151" i="7" s="1"/>
  <c r="L151" i="7"/>
  <c r="G151" i="7" s="1"/>
  <c r="K151" i="7"/>
  <c r="J151" i="7"/>
  <c r="F151" i="7"/>
  <c r="L147" i="7"/>
  <c r="K147" i="7"/>
  <c r="F147" i="7" s="1"/>
  <c r="J147" i="7"/>
  <c r="E147" i="7" s="1"/>
  <c r="G147" i="7"/>
  <c r="L137" i="7"/>
  <c r="K137" i="7"/>
  <c r="J137" i="7"/>
  <c r="L135" i="7"/>
  <c r="K135" i="7"/>
  <c r="J135" i="7"/>
  <c r="L128" i="7"/>
  <c r="K128" i="7"/>
  <c r="J128" i="7"/>
  <c r="L124" i="7"/>
  <c r="K124" i="7"/>
  <c r="J124" i="7"/>
  <c r="L116" i="7"/>
  <c r="K116" i="7"/>
  <c r="J116" i="7"/>
  <c r="L112" i="7"/>
  <c r="K112" i="7"/>
  <c r="J112" i="7"/>
  <c r="L103" i="7"/>
  <c r="K103" i="7"/>
  <c r="J103" i="7"/>
  <c r="L99" i="7"/>
  <c r="K99" i="7"/>
  <c r="J99" i="7"/>
  <c r="E89" i="7" s="1"/>
  <c r="L89" i="7"/>
  <c r="G89" i="7" s="1"/>
  <c r="K89" i="7"/>
  <c r="J89" i="7"/>
  <c r="F89" i="7"/>
  <c r="L81" i="7"/>
  <c r="K81" i="7"/>
  <c r="J81" i="7"/>
  <c r="L79" i="7"/>
  <c r="K79" i="7"/>
  <c r="J79" i="7"/>
  <c r="L74" i="7"/>
  <c r="K74" i="7"/>
  <c r="J74" i="7"/>
  <c r="L73" i="7"/>
  <c r="K73" i="7"/>
  <c r="J73" i="7"/>
  <c r="L68" i="7"/>
  <c r="K68" i="7"/>
  <c r="J68" i="7"/>
  <c r="L59" i="7"/>
  <c r="K59" i="7"/>
  <c r="J59" i="7"/>
  <c r="L56" i="7"/>
  <c r="K56" i="7"/>
  <c r="J56" i="7"/>
  <c r="L50" i="7"/>
  <c r="G50" i="7" s="1"/>
  <c r="K50" i="7"/>
  <c r="F50" i="7" s="1"/>
  <c r="J50" i="7"/>
  <c r="E50" i="7"/>
  <c r="L49" i="7"/>
  <c r="K49" i="7"/>
  <c r="J49" i="7"/>
  <c r="L44" i="7"/>
  <c r="K44" i="7"/>
  <c r="J44" i="7"/>
  <c r="L43" i="7"/>
  <c r="K43" i="7"/>
  <c r="J43" i="7"/>
  <c r="L25" i="7"/>
  <c r="K25" i="7"/>
  <c r="J25" i="7"/>
  <c r="L19" i="7"/>
  <c r="K19" i="7"/>
  <c r="J19" i="7"/>
  <c r="L12" i="7"/>
  <c r="K12" i="7"/>
  <c r="J12" i="7"/>
  <c r="L9" i="7"/>
  <c r="K9" i="7"/>
  <c r="J9" i="7"/>
  <c r="L6" i="7"/>
  <c r="G6" i="7" s="1"/>
  <c r="K6" i="7"/>
  <c r="F6" i="7" s="1"/>
  <c r="J6" i="7"/>
  <c r="E6" i="7" s="1"/>
  <c r="L664" i="4"/>
  <c r="G664" i="4" s="1"/>
  <c r="K664" i="4"/>
  <c r="F664" i="4" s="1"/>
  <c r="J664" i="4"/>
  <c r="E664" i="4"/>
  <c r="L663" i="4"/>
  <c r="K663" i="4"/>
  <c r="F663" i="4" s="1"/>
  <c r="J663" i="4"/>
  <c r="E663" i="4" s="1"/>
  <c r="G663" i="4"/>
  <c r="L661" i="4"/>
  <c r="K661" i="4"/>
  <c r="J661" i="4"/>
  <c r="L660" i="4"/>
  <c r="K660" i="4"/>
  <c r="J660" i="4"/>
  <c r="L654" i="4"/>
  <c r="K654" i="4"/>
  <c r="J654" i="4"/>
  <c r="L653" i="4"/>
  <c r="K653" i="4"/>
  <c r="J653" i="4"/>
  <c r="L649" i="4"/>
  <c r="K649" i="4"/>
  <c r="J649" i="4"/>
  <c r="E642" i="4" s="1"/>
  <c r="L646" i="4"/>
  <c r="K646" i="4"/>
  <c r="J646" i="4"/>
  <c r="L642" i="4"/>
  <c r="K642" i="4"/>
  <c r="J642" i="4"/>
  <c r="L638" i="4"/>
  <c r="G638" i="4" s="1"/>
  <c r="K638" i="4"/>
  <c r="F638" i="4" s="1"/>
  <c r="J638" i="4"/>
  <c r="E638" i="4"/>
  <c r="L628" i="4"/>
  <c r="K628" i="4"/>
  <c r="J628" i="4"/>
  <c r="L625" i="4"/>
  <c r="K625" i="4"/>
  <c r="J625" i="4"/>
  <c r="L618" i="4"/>
  <c r="K618" i="4"/>
  <c r="J618" i="4"/>
  <c r="L616" i="4"/>
  <c r="K616" i="4"/>
  <c r="J616" i="4"/>
  <c r="L608" i="4"/>
  <c r="K608" i="4"/>
  <c r="J608" i="4"/>
  <c r="L604" i="4"/>
  <c r="K604" i="4"/>
  <c r="J604" i="4"/>
  <c r="L594" i="4"/>
  <c r="K594" i="4"/>
  <c r="J594" i="4"/>
  <c r="L589" i="4"/>
  <c r="K589" i="4"/>
  <c r="J589" i="4"/>
  <c r="L579" i="4"/>
  <c r="K579" i="4"/>
  <c r="J579" i="4"/>
  <c r="E579" i="4"/>
  <c r="L571" i="4"/>
  <c r="K571" i="4"/>
  <c r="J571" i="4"/>
  <c r="L569" i="4"/>
  <c r="K569" i="4"/>
  <c r="J569" i="4"/>
  <c r="L564" i="4"/>
  <c r="K564" i="4"/>
  <c r="J564" i="4"/>
  <c r="L563" i="4"/>
  <c r="K563" i="4"/>
  <c r="J563" i="4"/>
  <c r="L558" i="4"/>
  <c r="K558" i="4"/>
  <c r="J558" i="4"/>
  <c r="L549" i="4"/>
  <c r="K549" i="4"/>
  <c r="J549" i="4"/>
  <c r="L547" i="4"/>
  <c r="K547" i="4"/>
  <c r="J547" i="4"/>
  <c r="L544" i="4"/>
  <c r="K544" i="4"/>
  <c r="J544" i="4"/>
  <c r="E538" i="4" s="1"/>
  <c r="L538" i="4"/>
  <c r="K538" i="4"/>
  <c r="J538" i="4"/>
  <c r="G538" i="4"/>
  <c r="L532" i="4"/>
  <c r="K532" i="4"/>
  <c r="J532" i="4"/>
  <c r="L513" i="4"/>
  <c r="K513" i="4"/>
  <c r="J513" i="4"/>
  <c r="L507" i="4"/>
  <c r="K507" i="4"/>
  <c r="J507" i="4"/>
  <c r="L500" i="4"/>
  <c r="K500" i="4"/>
  <c r="J500" i="4"/>
  <c r="L497" i="4"/>
  <c r="K497" i="4"/>
  <c r="J497" i="4"/>
  <c r="L494" i="4"/>
  <c r="G494" i="4" s="1"/>
  <c r="K494" i="4"/>
  <c r="J494" i="4"/>
  <c r="L492" i="4"/>
  <c r="G492" i="4" s="1"/>
  <c r="K492" i="4"/>
  <c r="F492" i="4" s="1"/>
  <c r="J492" i="4"/>
  <c r="E492" i="4" s="1"/>
  <c r="L491" i="4"/>
  <c r="G491" i="4" s="1"/>
  <c r="K491" i="4"/>
  <c r="F491" i="4" s="1"/>
  <c r="J491" i="4"/>
  <c r="E491" i="4" s="1"/>
  <c r="L489" i="4"/>
  <c r="K489" i="4"/>
  <c r="J489" i="4"/>
  <c r="L488" i="4"/>
  <c r="K488" i="4"/>
  <c r="J488" i="4"/>
  <c r="L484" i="4"/>
  <c r="K484" i="4"/>
  <c r="J484" i="4"/>
  <c r="L483" i="4"/>
  <c r="K483" i="4"/>
  <c r="J483" i="4"/>
  <c r="L479" i="4"/>
  <c r="K479" i="4"/>
  <c r="J479" i="4"/>
  <c r="L476" i="4"/>
  <c r="K476" i="4"/>
  <c r="J476" i="4"/>
  <c r="L473" i="4"/>
  <c r="K473" i="4"/>
  <c r="J473" i="4"/>
  <c r="L469" i="4"/>
  <c r="G469" i="4" s="1"/>
  <c r="K469" i="4"/>
  <c r="J469" i="4"/>
  <c r="E469" i="4" s="1"/>
  <c r="F469" i="4"/>
  <c r="L459" i="4"/>
  <c r="K459" i="4"/>
  <c r="J459" i="4"/>
  <c r="L456" i="4"/>
  <c r="K456" i="4"/>
  <c r="J456" i="4"/>
  <c r="L449" i="4"/>
  <c r="K449" i="4"/>
  <c r="J449" i="4"/>
  <c r="L447" i="4"/>
  <c r="K447" i="4"/>
  <c r="J447" i="4"/>
  <c r="L439" i="4"/>
  <c r="K439" i="4"/>
  <c r="J439" i="4"/>
  <c r="L435" i="4"/>
  <c r="K435" i="4"/>
  <c r="J435" i="4"/>
  <c r="L426" i="4"/>
  <c r="K426" i="4"/>
  <c r="J426" i="4"/>
  <c r="L422" i="4"/>
  <c r="K422" i="4"/>
  <c r="J422" i="4"/>
  <c r="L412" i="4"/>
  <c r="G412" i="4" s="1"/>
  <c r="K412" i="4"/>
  <c r="J412" i="4"/>
  <c r="L404" i="4"/>
  <c r="K404" i="4"/>
  <c r="J404" i="4"/>
  <c r="L402" i="4"/>
  <c r="K402" i="4"/>
  <c r="J402" i="4"/>
  <c r="L397" i="4"/>
  <c r="K397" i="4"/>
  <c r="J397" i="4"/>
  <c r="L396" i="4"/>
  <c r="K396" i="4"/>
  <c r="J396" i="4"/>
  <c r="L391" i="4"/>
  <c r="K391" i="4"/>
  <c r="J391" i="4"/>
  <c r="L382" i="4"/>
  <c r="K382" i="4"/>
  <c r="J382" i="4"/>
  <c r="L380" i="4"/>
  <c r="K380" i="4"/>
  <c r="J380" i="4"/>
  <c r="L377" i="4"/>
  <c r="K377" i="4"/>
  <c r="J377" i="4"/>
  <c r="L371" i="4"/>
  <c r="K371" i="4"/>
  <c r="F371" i="4" s="1"/>
  <c r="J371" i="4"/>
  <c r="L365" i="4"/>
  <c r="K365" i="4"/>
  <c r="J365" i="4"/>
  <c r="L346" i="4"/>
  <c r="K346" i="4"/>
  <c r="J346" i="4"/>
  <c r="L340" i="4"/>
  <c r="K340" i="4"/>
  <c r="J340" i="4"/>
  <c r="L333" i="4"/>
  <c r="K333" i="4"/>
  <c r="J333" i="4"/>
  <c r="L330" i="4"/>
  <c r="G327" i="4" s="1"/>
  <c r="K330" i="4"/>
  <c r="J330" i="4"/>
  <c r="L327" i="4"/>
  <c r="K327" i="4"/>
  <c r="J327" i="4"/>
  <c r="L325" i="4"/>
  <c r="K325" i="4"/>
  <c r="F325" i="4" s="1"/>
  <c r="J325" i="4"/>
  <c r="E325" i="4" s="1"/>
  <c r="G325" i="4"/>
  <c r="L324" i="4"/>
  <c r="G324" i="4" s="1"/>
  <c r="K324" i="4"/>
  <c r="F324" i="4" s="1"/>
  <c r="J324" i="4"/>
  <c r="E324" i="4"/>
  <c r="L322" i="4"/>
  <c r="K322" i="4"/>
  <c r="J322" i="4"/>
  <c r="L321" i="4"/>
  <c r="K321" i="4"/>
  <c r="J321" i="4"/>
  <c r="L317" i="4"/>
  <c r="K317" i="4"/>
  <c r="J317" i="4"/>
  <c r="L316" i="4"/>
  <c r="K316" i="4"/>
  <c r="J316" i="4"/>
  <c r="L314" i="4"/>
  <c r="K314" i="4"/>
  <c r="J314" i="4"/>
  <c r="L312" i="4"/>
  <c r="G309" i="4" s="1"/>
  <c r="K312" i="4"/>
  <c r="J312" i="4"/>
  <c r="L309" i="4"/>
  <c r="K309" i="4"/>
  <c r="J309" i="4"/>
  <c r="L305" i="4"/>
  <c r="K305" i="4"/>
  <c r="F305" i="4" s="1"/>
  <c r="J305" i="4"/>
  <c r="E305" i="4" s="1"/>
  <c r="G305" i="4"/>
  <c r="L295" i="4"/>
  <c r="K295" i="4"/>
  <c r="J295" i="4"/>
  <c r="L292" i="4"/>
  <c r="K292" i="4"/>
  <c r="J292" i="4"/>
  <c r="L285" i="4"/>
  <c r="K285" i="4"/>
  <c r="J285" i="4"/>
  <c r="L283" i="4"/>
  <c r="K283" i="4"/>
  <c r="J283" i="4"/>
  <c r="L275" i="4"/>
  <c r="K275" i="4"/>
  <c r="J275" i="4"/>
  <c r="L271" i="4"/>
  <c r="K271" i="4"/>
  <c r="J271" i="4"/>
  <c r="L262" i="4"/>
  <c r="K262" i="4"/>
  <c r="J262" i="4"/>
  <c r="L258" i="4"/>
  <c r="K258" i="4"/>
  <c r="J258" i="4"/>
  <c r="L248" i="4"/>
  <c r="G248" i="4" s="1"/>
  <c r="K248" i="4"/>
  <c r="F248" i="4" s="1"/>
  <c r="J248" i="4"/>
  <c r="L240" i="4"/>
  <c r="K240" i="4"/>
  <c r="J240" i="4"/>
  <c r="L238" i="4"/>
  <c r="K238" i="4"/>
  <c r="J238" i="4"/>
  <c r="L233" i="4"/>
  <c r="K233" i="4"/>
  <c r="J233" i="4"/>
  <c r="L232" i="4"/>
  <c r="K232" i="4"/>
  <c r="J232" i="4"/>
  <c r="L227" i="4"/>
  <c r="K227" i="4"/>
  <c r="J227" i="4"/>
  <c r="L218" i="4"/>
  <c r="K218" i="4"/>
  <c r="J218" i="4"/>
  <c r="L217" i="4"/>
  <c r="K217" i="4"/>
  <c r="J217" i="4"/>
  <c r="L214" i="4"/>
  <c r="G208" i="4" s="1"/>
  <c r="K214" i="4"/>
  <c r="J214" i="4"/>
  <c r="L208" i="4"/>
  <c r="K208" i="4"/>
  <c r="F208" i="4" s="1"/>
  <c r="J208" i="4"/>
  <c r="E208" i="4" s="1"/>
  <c r="L202" i="4"/>
  <c r="K202" i="4"/>
  <c r="J202" i="4"/>
  <c r="L183" i="4"/>
  <c r="K183" i="4"/>
  <c r="J183" i="4"/>
  <c r="L177" i="4"/>
  <c r="K177" i="4"/>
  <c r="J177" i="4"/>
  <c r="L170" i="4"/>
  <c r="K170" i="4"/>
  <c r="J170" i="4"/>
  <c r="L167" i="4"/>
  <c r="K167" i="4"/>
  <c r="J167" i="4"/>
  <c r="L164" i="4"/>
  <c r="K164" i="4"/>
  <c r="F164" i="4" s="1"/>
  <c r="J164" i="4"/>
  <c r="E164" i="4" s="1"/>
  <c r="L160" i="4"/>
  <c r="G160" i="4" s="1"/>
  <c r="K160" i="4"/>
  <c r="F160" i="4" s="1"/>
  <c r="J160" i="4"/>
  <c r="E160" i="4" s="1"/>
  <c r="L159" i="4"/>
  <c r="G159" i="4" s="1"/>
  <c r="K159" i="4"/>
  <c r="F159" i="4" s="1"/>
  <c r="J159" i="4"/>
  <c r="E159" i="4" s="1"/>
  <c r="L158" i="4"/>
  <c r="K158" i="4"/>
  <c r="J158" i="4"/>
  <c r="L155" i="4"/>
  <c r="K155" i="4"/>
  <c r="J155" i="4"/>
  <c r="L154" i="4"/>
  <c r="K154" i="4"/>
  <c r="J154" i="4"/>
  <c r="L152" i="4"/>
  <c r="K152" i="4"/>
  <c r="J152" i="4"/>
  <c r="L151" i="4"/>
  <c r="K151" i="4"/>
  <c r="J151" i="4"/>
  <c r="E148" i="4" s="1"/>
  <c r="L148" i="4"/>
  <c r="K148" i="4"/>
  <c r="J148" i="4"/>
  <c r="G148" i="4"/>
  <c r="L144" i="4"/>
  <c r="K144" i="4"/>
  <c r="F144" i="4" s="1"/>
  <c r="J144" i="4"/>
  <c r="E144" i="4" s="1"/>
  <c r="G144" i="4"/>
  <c r="L134" i="4"/>
  <c r="K134" i="4"/>
  <c r="J134" i="4"/>
  <c r="L132" i="4"/>
  <c r="K132" i="4"/>
  <c r="J132" i="4"/>
  <c r="L125" i="4"/>
  <c r="K125" i="4"/>
  <c r="J125" i="4"/>
  <c r="L123" i="4"/>
  <c r="K123" i="4"/>
  <c r="J123" i="4"/>
  <c r="L116" i="4"/>
  <c r="K116" i="4"/>
  <c r="J116" i="4"/>
  <c r="L112" i="4"/>
  <c r="K112" i="4"/>
  <c r="J112" i="4"/>
  <c r="L104" i="4"/>
  <c r="K104" i="4"/>
  <c r="J104" i="4"/>
  <c r="L100" i="4"/>
  <c r="G90" i="4" s="1"/>
  <c r="K100" i="4"/>
  <c r="J100" i="4"/>
  <c r="L90" i="4"/>
  <c r="K90" i="4"/>
  <c r="J90" i="4"/>
  <c r="L82" i="4"/>
  <c r="K82" i="4"/>
  <c r="J82" i="4"/>
  <c r="L80" i="4"/>
  <c r="K80" i="4"/>
  <c r="J80" i="4"/>
  <c r="L75" i="4"/>
  <c r="K75" i="4"/>
  <c r="J75" i="4"/>
  <c r="L74" i="4"/>
  <c r="K74" i="4"/>
  <c r="J74" i="4"/>
  <c r="L69" i="4"/>
  <c r="K69" i="4"/>
  <c r="J69" i="4"/>
  <c r="L60" i="4"/>
  <c r="K60" i="4"/>
  <c r="J60" i="4"/>
  <c r="L59" i="4"/>
  <c r="K59" i="4"/>
  <c r="J59" i="4"/>
  <c r="L56" i="4"/>
  <c r="K56" i="4"/>
  <c r="J56" i="4"/>
  <c r="L50" i="4"/>
  <c r="K50" i="4"/>
  <c r="J50" i="4"/>
  <c r="E50" i="4" s="1"/>
  <c r="L44" i="4"/>
  <c r="K44" i="4"/>
  <c r="J44" i="4"/>
  <c r="L25" i="4"/>
  <c r="K25" i="4"/>
  <c r="J25" i="4"/>
  <c r="L19" i="4"/>
  <c r="K19" i="4"/>
  <c r="J19" i="4"/>
  <c r="L12" i="4"/>
  <c r="K12" i="4"/>
  <c r="J12" i="4"/>
  <c r="L9" i="4"/>
  <c r="K9" i="4"/>
  <c r="J9" i="4"/>
  <c r="L6" i="4"/>
  <c r="K6" i="4"/>
  <c r="J6" i="4"/>
  <c r="F6" i="4"/>
  <c r="Q629" i="5"/>
  <c r="P629" i="5"/>
  <c r="O629" i="5"/>
  <c r="L628" i="5"/>
  <c r="K628" i="5"/>
  <c r="F628" i="5" s="1"/>
  <c r="J628" i="5"/>
  <c r="E628" i="5" s="1"/>
  <c r="G628" i="5"/>
  <c r="L627" i="5"/>
  <c r="K627" i="5"/>
  <c r="J627" i="5"/>
  <c r="L625" i="5"/>
  <c r="K625" i="5"/>
  <c r="J625" i="5"/>
  <c r="L624" i="5"/>
  <c r="K624" i="5"/>
  <c r="J624" i="5"/>
  <c r="L623" i="5"/>
  <c r="K623" i="5"/>
  <c r="J623" i="5"/>
  <c r="L622" i="5"/>
  <c r="K622" i="5"/>
  <c r="J622" i="5"/>
  <c r="L620" i="5"/>
  <c r="G620" i="5" s="1"/>
  <c r="K620" i="5"/>
  <c r="F620" i="5" s="1"/>
  <c r="J620" i="5"/>
  <c r="E620" i="5"/>
  <c r="L616" i="5"/>
  <c r="K616" i="5"/>
  <c r="F616" i="5" s="1"/>
  <c r="J616" i="5"/>
  <c r="E616" i="5" s="1"/>
  <c r="G616" i="5"/>
  <c r="L606" i="5"/>
  <c r="K606" i="5"/>
  <c r="J606" i="5"/>
  <c r="L604" i="5"/>
  <c r="K604" i="5"/>
  <c r="J604" i="5"/>
  <c r="L597" i="5"/>
  <c r="K597" i="5"/>
  <c r="J597" i="5"/>
  <c r="L595" i="5"/>
  <c r="K595" i="5"/>
  <c r="J595" i="5"/>
  <c r="L588" i="5"/>
  <c r="K588" i="5"/>
  <c r="J588" i="5"/>
  <c r="L584" i="5"/>
  <c r="K584" i="5"/>
  <c r="J584" i="5"/>
  <c r="L579" i="5"/>
  <c r="K579" i="5"/>
  <c r="J579" i="5"/>
  <c r="L575" i="5"/>
  <c r="K575" i="5"/>
  <c r="J575" i="5"/>
  <c r="L565" i="5"/>
  <c r="G565" i="5" s="1"/>
  <c r="K565" i="5"/>
  <c r="F565" i="5" s="1"/>
  <c r="J565" i="5"/>
  <c r="E565" i="5"/>
  <c r="L558" i="5"/>
  <c r="K558" i="5"/>
  <c r="J558" i="5"/>
  <c r="L556" i="5"/>
  <c r="K556" i="5"/>
  <c r="J556" i="5"/>
  <c r="L551" i="5"/>
  <c r="K551" i="5"/>
  <c r="J551" i="5"/>
  <c r="L550" i="5"/>
  <c r="K550" i="5"/>
  <c r="J550" i="5"/>
  <c r="L545" i="5"/>
  <c r="K545" i="5"/>
  <c r="J545" i="5"/>
  <c r="L536" i="5"/>
  <c r="K536" i="5"/>
  <c r="J536" i="5"/>
  <c r="L535" i="5"/>
  <c r="K535" i="5"/>
  <c r="J535" i="5"/>
  <c r="L532" i="5"/>
  <c r="K532" i="5"/>
  <c r="F526" i="5" s="1"/>
  <c r="J532" i="5"/>
  <c r="L526" i="5"/>
  <c r="K526" i="5"/>
  <c r="J526" i="5"/>
  <c r="E526" i="5" s="1"/>
  <c r="G526" i="5"/>
  <c r="L521" i="5"/>
  <c r="K521" i="5"/>
  <c r="J521" i="5"/>
  <c r="L503" i="5"/>
  <c r="K503" i="5"/>
  <c r="J503" i="5"/>
  <c r="L497" i="5"/>
  <c r="K497" i="5"/>
  <c r="J497" i="5"/>
  <c r="L490" i="5"/>
  <c r="L629" i="5" s="1"/>
  <c r="K490" i="5"/>
  <c r="J490" i="5"/>
  <c r="L487" i="5"/>
  <c r="G484" i="5" s="1"/>
  <c r="G629" i="5" s="1"/>
  <c r="K487" i="5"/>
  <c r="J487" i="5"/>
  <c r="L484" i="5"/>
  <c r="K484" i="5"/>
  <c r="K629" i="5" s="1"/>
  <c r="J484" i="5"/>
  <c r="E484" i="5" s="1"/>
  <c r="Q329" i="5"/>
  <c r="P329" i="5"/>
  <c r="O329" i="5"/>
  <c r="L328" i="5"/>
  <c r="K328" i="5"/>
  <c r="J328" i="5"/>
  <c r="E328" i="5" s="1"/>
  <c r="G328" i="5"/>
  <c r="F328" i="5"/>
  <c r="L327" i="5"/>
  <c r="G327" i="5" s="1"/>
  <c r="K327" i="5"/>
  <c r="F327" i="5" s="1"/>
  <c r="J327" i="5"/>
  <c r="E327" i="5"/>
  <c r="L325" i="5"/>
  <c r="K325" i="5"/>
  <c r="J325" i="5"/>
  <c r="L324" i="5"/>
  <c r="K324" i="5"/>
  <c r="J324" i="5"/>
  <c r="L322" i="5"/>
  <c r="K322" i="5"/>
  <c r="J322" i="5"/>
  <c r="L321" i="5"/>
  <c r="K321" i="5"/>
  <c r="J321" i="5"/>
  <c r="L319" i="5"/>
  <c r="K319" i="5"/>
  <c r="J319" i="5"/>
  <c r="L317" i="5"/>
  <c r="K317" i="5"/>
  <c r="J317" i="5"/>
  <c r="L315" i="5"/>
  <c r="G312" i="5" s="1"/>
  <c r="K315" i="5"/>
  <c r="J315" i="5"/>
  <c r="L312" i="5"/>
  <c r="K312" i="5"/>
  <c r="F312" i="5" s="1"/>
  <c r="J312" i="5"/>
  <c r="E312" i="5" s="1"/>
  <c r="L308" i="5"/>
  <c r="G308" i="5" s="1"/>
  <c r="K308" i="5"/>
  <c r="J308" i="5"/>
  <c r="F308" i="5"/>
  <c r="E308" i="5"/>
  <c r="L298" i="5"/>
  <c r="K298" i="5"/>
  <c r="J298" i="5"/>
  <c r="L296" i="5"/>
  <c r="K296" i="5"/>
  <c r="J296" i="5"/>
  <c r="L289" i="5"/>
  <c r="K289" i="5"/>
  <c r="J289" i="5"/>
  <c r="L287" i="5"/>
  <c r="K287" i="5"/>
  <c r="J287" i="5"/>
  <c r="L279" i="5"/>
  <c r="K279" i="5"/>
  <c r="J279" i="5"/>
  <c r="L275" i="5"/>
  <c r="K275" i="5"/>
  <c r="J275" i="5"/>
  <c r="L268" i="5"/>
  <c r="K268" i="5"/>
  <c r="J268" i="5"/>
  <c r="L263" i="5"/>
  <c r="G253" i="5" s="1"/>
  <c r="K263" i="5"/>
  <c r="J263" i="5"/>
  <c r="L253" i="5"/>
  <c r="K253" i="5"/>
  <c r="F253" i="5" s="1"/>
  <c r="J253" i="5"/>
  <c r="E253" i="5" s="1"/>
  <c r="L245" i="5"/>
  <c r="K245" i="5"/>
  <c r="J245" i="5"/>
  <c r="L243" i="5"/>
  <c r="K243" i="5"/>
  <c r="J243" i="5"/>
  <c r="L238" i="5"/>
  <c r="K238" i="5"/>
  <c r="J238" i="5"/>
  <c r="L237" i="5"/>
  <c r="K237" i="5"/>
  <c r="J237" i="5"/>
  <c r="L232" i="5"/>
  <c r="K232" i="5"/>
  <c r="J232" i="5"/>
  <c r="L223" i="5"/>
  <c r="K223" i="5"/>
  <c r="J223" i="5"/>
  <c r="L221" i="5"/>
  <c r="K221" i="5"/>
  <c r="J221" i="5"/>
  <c r="L218" i="5"/>
  <c r="K218" i="5"/>
  <c r="J218" i="5"/>
  <c r="E212" i="5" s="1"/>
  <c r="L212" i="5"/>
  <c r="G212" i="5" s="1"/>
  <c r="K212" i="5"/>
  <c r="J212" i="5"/>
  <c r="F212" i="5"/>
  <c r="L206" i="5"/>
  <c r="K206" i="5"/>
  <c r="J206" i="5"/>
  <c r="L187" i="5"/>
  <c r="K187" i="5"/>
  <c r="J187" i="5"/>
  <c r="L181" i="5"/>
  <c r="K181" i="5"/>
  <c r="J181" i="5"/>
  <c r="L174" i="5"/>
  <c r="L329" i="5" s="1"/>
  <c r="K174" i="5"/>
  <c r="K329" i="5" s="1"/>
  <c r="J174" i="5"/>
  <c r="L171" i="5"/>
  <c r="K171" i="5"/>
  <c r="F168" i="5" s="1"/>
  <c r="J171" i="5"/>
  <c r="L168" i="5"/>
  <c r="K168" i="5"/>
  <c r="J168" i="5"/>
  <c r="J329" i="5" s="1"/>
  <c r="G168" i="5"/>
  <c r="G329" i="5" s="1"/>
  <c r="Q166" i="5"/>
  <c r="P166" i="5"/>
  <c r="O166" i="5"/>
  <c r="L165" i="5"/>
  <c r="G165" i="5" s="1"/>
  <c r="K165" i="5"/>
  <c r="J165" i="5"/>
  <c r="F165" i="5"/>
  <c r="E165" i="5"/>
  <c r="L163" i="5"/>
  <c r="K163" i="5"/>
  <c r="J163" i="5"/>
  <c r="L159" i="5"/>
  <c r="K159" i="5"/>
  <c r="J159" i="5"/>
  <c r="L158" i="5"/>
  <c r="K158" i="5"/>
  <c r="J158" i="5"/>
  <c r="L155" i="5"/>
  <c r="K155" i="5"/>
  <c r="J155" i="5"/>
  <c r="L153" i="5"/>
  <c r="K153" i="5"/>
  <c r="J153" i="5"/>
  <c r="L151" i="5"/>
  <c r="K151" i="5"/>
  <c r="J151" i="5"/>
  <c r="E148" i="5" s="1"/>
  <c r="L148" i="5"/>
  <c r="G148" i="5" s="1"/>
  <c r="K148" i="5"/>
  <c r="J148" i="5"/>
  <c r="F148" i="5"/>
  <c r="L144" i="5"/>
  <c r="K144" i="5"/>
  <c r="F144" i="5" s="1"/>
  <c r="J144" i="5"/>
  <c r="E144" i="5" s="1"/>
  <c r="G144" i="5"/>
  <c r="L134" i="5"/>
  <c r="K134" i="5"/>
  <c r="J134" i="5"/>
  <c r="L132" i="5"/>
  <c r="K132" i="5"/>
  <c r="J132" i="5"/>
  <c r="L125" i="5"/>
  <c r="K125" i="5"/>
  <c r="J125" i="5"/>
  <c r="L122" i="5"/>
  <c r="K122" i="5"/>
  <c r="J122" i="5"/>
  <c r="L114" i="5"/>
  <c r="K114" i="5"/>
  <c r="J114" i="5"/>
  <c r="L110" i="5"/>
  <c r="K110" i="5"/>
  <c r="J110" i="5"/>
  <c r="L103" i="5"/>
  <c r="K103" i="5"/>
  <c r="J103" i="5"/>
  <c r="L98" i="5"/>
  <c r="K98" i="5"/>
  <c r="J98" i="5"/>
  <c r="E88" i="5" s="1"/>
  <c r="L88" i="5"/>
  <c r="G88" i="5" s="1"/>
  <c r="K88" i="5"/>
  <c r="J88" i="5"/>
  <c r="F88" i="5"/>
  <c r="L80" i="5"/>
  <c r="K80" i="5"/>
  <c r="J80" i="5"/>
  <c r="L78" i="5"/>
  <c r="K78" i="5"/>
  <c r="J78" i="5"/>
  <c r="L73" i="5"/>
  <c r="K73" i="5"/>
  <c r="J73" i="5"/>
  <c r="L72" i="5"/>
  <c r="K72" i="5"/>
  <c r="J72" i="5"/>
  <c r="L67" i="5"/>
  <c r="K67" i="5"/>
  <c r="J67" i="5"/>
  <c r="L58" i="5"/>
  <c r="K58" i="5"/>
  <c r="J58" i="5"/>
  <c r="L57" i="5"/>
  <c r="K57" i="5"/>
  <c r="J57" i="5"/>
  <c r="L54" i="5"/>
  <c r="G48" i="5" s="1"/>
  <c r="K54" i="5"/>
  <c r="J54" i="5"/>
  <c r="L48" i="5"/>
  <c r="K48" i="5"/>
  <c r="F48" i="5" s="1"/>
  <c r="J48" i="5"/>
  <c r="E48" i="5" s="1"/>
  <c r="L43" i="5"/>
  <c r="K43" i="5"/>
  <c r="J43" i="5"/>
  <c r="L25" i="5"/>
  <c r="K25" i="5"/>
  <c r="J25" i="5"/>
  <c r="L19" i="5"/>
  <c r="K19" i="5"/>
  <c r="J19" i="5"/>
  <c r="J166" i="5" s="1"/>
  <c r="L12" i="5"/>
  <c r="K12" i="5"/>
  <c r="J12" i="5"/>
  <c r="L9" i="5"/>
  <c r="K9" i="5"/>
  <c r="J9" i="5"/>
  <c r="L6" i="5"/>
  <c r="L166" i="5" s="1"/>
  <c r="K6" i="5"/>
  <c r="F6" i="5" s="1"/>
  <c r="J6" i="5"/>
  <c r="E6" i="5"/>
  <c r="E166" i="5" s="1"/>
  <c r="F329" i="5" l="1"/>
  <c r="F166" i="5"/>
  <c r="E629" i="5"/>
  <c r="F309" i="4"/>
  <c r="F327" i="4"/>
  <c r="K166" i="5"/>
  <c r="F50" i="4"/>
  <c r="G371" i="4"/>
  <c r="E473" i="4"/>
  <c r="G6" i="5"/>
  <c r="G166" i="5" s="1"/>
  <c r="E168" i="5"/>
  <c r="E329" i="5" s="1"/>
  <c r="F484" i="5"/>
  <c r="F629" i="5" s="1"/>
  <c r="J629" i="5"/>
  <c r="F148" i="4"/>
  <c r="G164" i="4"/>
  <c r="E248" i="4"/>
  <c r="E412" i="4"/>
  <c r="F412" i="4"/>
  <c r="E494" i="4"/>
  <c r="F494" i="4"/>
  <c r="F538" i="4"/>
  <c r="F579" i="4"/>
  <c r="G579" i="4"/>
  <c r="E6" i="4"/>
  <c r="G50" i="4"/>
  <c r="F90" i="4"/>
  <c r="F473" i="4"/>
  <c r="G6" i="4"/>
  <c r="E90" i="4"/>
  <c r="E309" i="4"/>
  <c r="E327" i="4"/>
  <c r="E371" i="4"/>
  <c r="G473" i="4"/>
  <c r="F642" i="4"/>
  <c r="G642" i="4"/>
</calcChain>
</file>

<file path=xl/sharedStrings.xml><?xml version="1.0" encoding="utf-8"?>
<sst xmlns="http://schemas.openxmlformats.org/spreadsheetml/2006/main" count="17275" uniqueCount="590">
  <si>
    <t>Ejercicio</t>
  </si>
  <si>
    <t>Periodo que se reporta</t>
  </si>
  <si>
    <r>
      <t xml:space="preserve">Clave, denominación y presupuesto del </t>
    </r>
    <r>
      <rPr>
        <b/>
        <sz val="10"/>
        <color indexed="8"/>
        <rFont val="Calibri"/>
        <family val="2"/>
      </rPr>
      <t>capítulo</t>
    </r>
    <r>
      <rPr>
        <b/>
        <sz val="9"/>
        <color indexed="8"/>
        <rFont val="Calibri"/>
        <family val="2"/>
      </rPr>
      <t xml:space="preserve"> con base en la clasificación económica del gasto</t>
    </r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</si>
  <si>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</si>
  <si>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</si>
  <si>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</si>
  <si>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</si>
  <si>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</si>
  <si>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r>
      <t xml:space="preserve">Clave, denominación y presupuesto del </t>
    </r>
    <r>
      <rPr>
        <b/>
        <sz val="10"/>
        <color indexed="8"/>
        <rFont val="Calibri"/>
        <family val="2"/>
      </rPr>
      <t>concepto</t>
    </r>
    <r>
      <rPr>
        <b/>
        <sz val="9"/>
        <color indexed="8"/>
        <rFont val="Calibri"/>
        <family val="2"/>
      </rPr>
      <t xml:space="preserve"> con base en la clasificación económica del gasto</t>
    </r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</si>
  <si>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</si>
  <si>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</si>
  <si>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</si>
  <si>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</si>
  <si>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</si>
  <si>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r>
      <t xml:space="preserve">Clave, denominación y presupuesto de las </t>
    </r>
    <r>
      <rPr>
        <b/>
        <sz val="10"/>
        <color indexed="8"/>
        <rFont val="Calibri"/>
        <family val="2"/>
      </rPr>
      <t>partidas</t>
    </r>
    <r>
      <rPr>
        <b/>
        <sz val="9"/>
        <color indexed="8"/>
        <rFont val="Calibri"/>
        <family val="2"/>
      </rPr>
      <t>, con base en la clasificación económica del gasto</t>
    </r>
  </si>
  <si>
    <t>Clave de la partida</t>
  </si>
  <si>
    <t>Denominación de la partida</t>
  </si>
  <si>
    <t>Presupuesto asignado por partida,</t>
  </si>
  <si>
    <t>Presupuesto modificado por partida</t>
  </si>
  <si>
    <t>Presupuesto ejercido por partida</t>
  </si>
  <si>
    <t>Justificación de la modificación del presupuesto, en su caso</t>
  </si>
  <si>
    <t>Hipervínculo al informe trimestral de avance programático y presupuestal del Sujeto Obligado</t>
  </si>
  <si>
    <t>En su caso, el Hipervínculo a los balances generales del Sujeto Obligado</t>
  </si>
  <si>
    <t>En su caso, el Hipervínculo al estado financiero del Sujeto Obligado</t>
  </si>
  <si>
    <t>Hipervínculo al sitio de Internet de la Secretaría de Finanzas en el apartado donde se publica la información sobre el avance programático presupuestal trimestral y acumulado consolidado</t>
  </si>
  <si>
    <t>Periodo de actualización de la información: trimestral; a más tardar 30 ó 45 días naturales después del cierre del período que corresponda</t>
  </si>
  <si>
    <t>Hipervínculo al sitio de Internet de la Secretaría de Finanzas en el apartado donde se publica la información trimestral relativa al Título Quinto de la Ley General de Contabilidad Gubernamental</t>
  </si>
  <si>
    <t>Área(s) o unidad(es) administrativa(s) que genera(n) o posee(n) la información: Dirección General de Recursos Financieros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</si>
  <si>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</si>
  <si>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</si>
  <si>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</si>
  <si>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</si>
  <si>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</si>
  <si>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</si>
  <si>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</si>
  <si>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Remuneraciones al personal de carácter permanente.</t>
  </si>
  <si>
    <t>Remuneraciones al personal de carácter transitorio.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</si>
  <si>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</si>
  <si>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</si>
  <si>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</si>
  <si>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</si>
  <si>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</si>
  <si>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Impuesto sobre nóminas y otros que se deriven de una relación laboral.</t>
  </si>
  <si>
    <t>enero-diciembre</t>
  </si>
  <si>
    <t>Haberes para personal de seguridad pública y bomberos</t>
  </si>
  <si>
    <t>Sueldos base al personal permanente</t>
  </si>
  <si>
    <t>Sueldos al personal a lista de raya base</t>
  </si>
  <si>
    <t>Honorarios asimilables a salarios</t>
  </si>
  <si>
    <t>Sueldos base al personal eventual</t>
  </si>
  <si>
    <t>Retribuciones por servicios de carácter social</t>
  </si>
  <si>
    <t>Prima quinquenal por años de servicios efectivos prestados</t>
  </si>
  <si>
    <t>Primas por años de servicio activo</t>
  </si>
  <si>
    <t>Prima de vacaciones</t>
  </si>
  <si>
    <t>Gratificación de fin de año</t>
  </si>
  <si>
    <t>Compensaciones</t>
  </si>
  <si>
    <t>Compensaciones por servicios eventuales</t>
  </si>
  <si>
    <t>Compensaciones adicionales y provisionales por servicios especiales</t>
  </si>
  <si>
    <t>Aportaciones a instituciones de seguridad social</t>
  </si>
  <si>
    <t>Aportaciones a fondos de vivienda</t>
  </si>
  <si>
    <t>Aportaciones al sistema para el retiro o a la administradora de fondos para el retiro y ahorro solidario</t>
  </si>
  <si>
    <t>Primas por seguro de vida del personal civil</t>
  </si>
  <si>
    <t>Primas por seguro de vida del personal de seguridad pública y bomberos</t>
  </si>
  <si>
    <t>Primas por seguro de retiro del personal al servicio de las unidades responsables del gasto del Distrito Federal</t>
  </si>
  <si>
    <t>Cuotas para el fondo de ahorro y fondo de trabajo</t>
  </si>
  <si>
    <t>Liquidaciones por indemnizaciones y por sueldos y salarios caídos</t>
  </si>
  <si>
    <t>Liquidaciones por haberes caídos</t>
  </si>
  <si>
    <t>Prestaciones y haberes de retiro</t>
  </si>
  <si>
    <t>Vales</t>
  </si>
  <si>
    <t>Apoyo económico por defunción de familiares directos</t>
  </si>
  <si>
    <t>Estancias de Desarrollo Infantil</t>
  </si>
  <si>
    <t>Asignaciones para requerimiento de cargos de servidores públicos de nivel técnico operativo</t>
  </si>
  <si>
    <t>Asignaciones para prestaciones a personal sindicalizado y no sindicalizado</t>
  </si>
  <si>
    <t>Lavado de ropa</t>
  </si>
  <si>
    <t>Becas a hijos de trabajadores</t>
  </si>
  <si>
    <t>Asignaciones para pago de antigüedad</t>
  </si>
  <si>
    <t>Apoyos colectivos</t>
  </si>
  <si>
    <t>Apoyos a la capacitación de los servidores públicos</t>
  </si>
  <si>
    <t>Asignaciones para requerimiento de cargos de servidores públicos superiores y de mandos medios así como de líderes
coordinadores y enlaces</t>
  </si>
  <si>
    <t>no existe en Catalogo</t>
  </si>
  <si>
    <t>Becas para licenciatura</t>
  </si>
  <si>
    <t>Premio de puntualidad</t>
  </si>
  <si>
    <t>Premio de antigüedad</t>
  </si>
  <si>
    <t>Estímulos conmemorativos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</si>
  <si>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</si>
  <si>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</si>
  <si>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</si>
  <si>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</si>
  <si>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</si>
  <si>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</si>
  <si>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</si>
  <si>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</si>
  <si>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</si>
  <si>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</si>
  <si>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</si>
  <si>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</si>
  <si>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</si>
  <si>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</si>
  <si>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Productos alimenticios y bebidas para personas</t>
  </si>
  <si>
    <t>Productos alimenticios para animales</t>
  </si>
  <si>
    <t>Utensilios para el servicio de alimentación</t>
  </si>
  <si>
    <t>Productos metálicos y a base de minerales no metálicos adquiridos como materia prima</t>
  </si>
  <si>
    <t>Productos de cuero, piel, plástico y hule adquiridos como materia prima</t>
  </si>
  <si>
    <t>Otros 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</si>
  <si>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</si>
  <si>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</si>
  <si>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</si>
  <si>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</si>
  <si>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</si>
  <si>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</si>
  <si>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</si>
  <si>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</si>
  <si>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Materiales y útiles de impresión y reproducción</t>
  </si>
  <si>
    <t>Productos químicos básicos</t>
  </si>
  <si>
    <t>Medicinas y productos farmacéuticos.</t>
  </si>
  <si>
    <t>Materiales, accesorios y suministros médicos.</t>
  </si>
  <si>
    <t>Materiales, accesorios y suministros de laboratorio.</t>
  </si>
  <si>
    <t>Fibras sintéticas, hules, plásticos y derivados.</t>
  </si>
  <si>
    <t>Combustibles, lubricantes y aditivos.</t>
  </si>
  <si>
    <t>Vestuario y uniformes.</t>
  </si>
  <si>
    <t>Prendas de seguridad y protección personal.</t>
  </si>
  <si>
    <t>Artículos deportivos.</t>
  </si>
  <si>
    <t>Productos textiles.</t>
  </si>
  <si>
    <t>Blancos y otros productos textiles, excepto prendas de vestir.</t>
  </si>
  <si>
    <t>Materiales de seguridad pública.</t>
  </si>
  <si>
    <t>Prendas de protección para seguridad pública y nacional.</t>
  </si>
  <si>
    <t>2911</t>
  </si>
  <si>
    <t>2921</t>
  </si>
  <si>
    <t>2931</t>
  </si>
  <si>
    <t>2941</t>
  </si>
  <si>
    <t>2951</t>
  </si>
  <si>
    <t>2961</t>
  </si>
  <si>
    <t>2981</t>
  </si>
  <si>
    <t>2991</t>
  </si>
  <si>
    <t>Herramientas menores.</t>
  </si>
  <si>
    <t>Refacciones y accesorios menores de edificios.</t>
  </si>
  <si>
    <t>Refacciones y accesorios menores de mobiliario y equipo de administración, educacional y recreativo.</t>
  </si>
  <si>
    <t>Refacciones y accesorios menores de equipo de cómputo y tecnologías de la información.</t>
  </si>
  <si>
    <t>Refacciones y accesorios menores de equipo e instrumental médico y de laboratorio.</t>
  </si>
  <si>
    <t>Refacciones y accesorios menores de equipo de transporte.</t>
  </si>
  <si>
    <t>Refacciones y accesorios menores de maquinaria y otros equipos.</t>
  </si>
  <si>
    <t>Refacciones y accesorios menores otros bienes muebles. Asignaciones destinadas a la adquisición de instrumental
complementario y repuestos menores no considerados en las partidas anteriores.</t>
  </si>
  <si>
    <t>Servicios básicos.</t>
  </si>
  <si>
    <t>3111</t>
  </si>
  <si>
    <t>3112</t>
  </si>
  <si>
    <t>3121</t>
  </si>
  <si>
    <t>3131</t>
  </si>
  <si>
    <t>3141</t>
  </si>
  <si>
    <t>3151</t>
  </si>
  <si>
    <t>3161</t>
  </si>
  <si>
    <t>3171</t>
  </si>
  <si>
    <t>3181</t>
  </si>
  <si>
    <t>3191</t>
  </si>
  <si>
    <t>3221</t>
  </si>
  <si>
    <t>3231</t>
  </si>
  <si>
    <t>3251</t>
  </si>
  <si>
    <t>3291</t>
  </si>
  <si>
    <t>3321</t>
  </si>
  <si>
    <t>3331</t>
  </si>
  <si>
    <t>3341</t>
  </si>
  <si>
    <t>3351</t>
  </si>
  <si>
    <t>3361</t>
  </si>
  <si>
    <t>3362</t>
  </si>
  <si>
    <t>3371</t>
  </si>
  <si>
    <t>3391</t>
  </si>
  <si>
    <t>3411</t>
  </si>
  <si>
    <t>3432</t>
  </si>
  <si>
    <t>3451</t>
  </si>
  <si>
    <t>3471</t>
  </si>
  <si>
    <t>3511</t>
  </si>
  <si>
    <t>3521</t>
  </si>
  <si>
    <t>3531</t>
  </si>
  <si>
    <t>3541</t>
  </si>
  <si>
    <t>3551</t>
  </si>
  <si>
    <t>3571</t>
  </si>
  <si>
    <t>3581</t>
  </si>
  <si>
    <t>3611</t>
  </si>
  <si>
    <t>3641</t>
  </si>
  <si>
    <t>3711</t>
  </si>
  <si>
    <t>3712</t>
  </si>
  <si>
    <t>3721</t>
  </si>
  <si>
    <t>3722</t>
  </si>
  <si>
    <t>3751</t>
  </si>
  <si>
    <t>3761</t>
  </si>
  <si>
    <t>3781</t>
  </si>
  <si>
    <t>3821</t>
  </si>
  <si>
    <t>3831</t>
  </si>
  <si>
    <t>3911</t>
  </si>
  <si>
    <t>3921</t>
  </si>
  <si>
    <t>3941</t>
  </si>
  <si>
    <t>3951</t>
  </si>
  <si>
    <t>3961</t>
  </si>
  <si>
    <t>3969</t>
  </si>
  <si>
    <t>3981</t>
  </si>
  <si>
    <t>3982</t>
  </si>
  <si>
    <t>3991</t>
  </si>
  <si>
    <t>3993</t>
  </si>
  <si>
    <t>Contratación e instalación de energía eléctrica.</t>
  </si>
  <si>
    <t>4411</t>
  </si>
  <si>
    <t>4412</t>
  </si>
  <si>
    <t>4419</t>
  </si>
  <si>
    <t>4451</t>
  </si>
  <si>
    <t>5111</t>
  </si>
  <si>
    <t>5151</t>
  </si>
  <si>
    <t>5191</t>
  </si>
  <si>
    <t>5231</t>
  </si>
  <si>
    <t>5411</t>
  </si>
  <si>
    <t>5451</t>
  </si>
  <si>
    <t>5511</t>
  </si>
  <si>
    <t>5641</t>
  </si>
  <si>
    <t>5651</t>
  </si>
  <si>
    <t>5691</t>
  </si>
  <si>
    <t>5761</t>
  </si>
  <si>
    <t>5911</t>
  </si>
  <si>
    <t>Servicio de energía eléctrica.</t>
  </si>
  <si>
    <t>Gas.</t>
  </si>
  <si>
    <t>Agua potable.</t>
  </si>
  <si>
    <t>Telefonía tradicional.</t>
  </si>
  <si>
    <t>Telefonía celular.</t>
  </si>
  <si>
    <t>Servicios de telecomunicaciones y satélites.</t>
  </si>
  <si>
    <t>Servicios de acceso de Internet, redes y procesamiento de información.</t>
  </si>
  <si>
    <t>Servicios postales y telegráficos.</t>
  </si>
  <si>
    <t>Servicios integrales y otros servicios.</t>
  </si>
  <si>
    <t>Arrendamiento de edificios.</t>
  </si>
  <si>
    <t>Arrendamiento de mobiliario y equipo de administración, educacional y recreativo.</t>
  </si>
  <si>
    <t>Arrendamiento de equipo de transporte para la ejecución de programas de seguridad pública y atención de desastres
naturales.</t>
  </si>
  <si>
    <t>Otros arrendamientos.</t>
  </si>
  <si>
    <t>Servicios legales, de contabilidad, auditoría y relacionados.</t>
  </si>
  <si>
    <t>Servicios de diseño, arquitectura, ingeniería y actividades relacionadas.</t>
  </si>
  <si>
    <t>Servicios de consultoría administrativa, procesos, técnica y en tecnologías de la información.</t>
  </si>
  <si>
    <t>Servicios de capacitación.</t>
  </si>
  <si>
    <t>Servicios de investigación científica y desarrollo.</t>
  </si>
  <si>
    <t>Servicios de arrendamiento.</t>
  </si>
  <si>
    <t>Servicios profesionales, científicos, técnicos y otros servicios.</t>
  </si>
  <si>
    <t>Servicios de apoyo administrativo, fotocopiado e impresión.</t>
  </si>
  <si>
    <t>Servicios de protección y seguridad.</t>
  </si>
  <si>
    <t>Servicios profesionales, científicos y técnicos integrales.</t>
  </si>
  <si>
    <t>Servicios financieros, bancarios y comerciales.</t>
  </si>
  <si>
    <t>Servicios financieros y bancarios.</t>
  </si>
  <si>
    <t>Gastos de ensobretado y traslado de nómina.</t>
  </si>
  <si>
    <t>Seguro de bienes patrimoniales.</t>
  </si>
  <si>
    <t>Fletes y maniobras.</t>
  </si>
  <si>
    <t>Servicios de instalación, reparación, mantenimiento y conservación.</t>
  </si>
  <si>
    <t>Conservación y mantenimiento menor de inmuebles.</t>
  </si>
  <si>
    <t>Instalación, reparación y mantenimiento de mobiliario y equipo de administración, educacional y recreativo.</t>
  </si>
  <si>
    <t>Instalación, reparación y mantenimiento de equipo de cómputo y tecnologías de la información.</t>
  </si>
  <si>
    <t>Instalación, reparación y mantenimiento de equipo e instrumental médico y de laboratorio.</t>
  </si>
  <si>
    <t>Reparación, mantenimiento y conservación de equipo de transporte para la ejecución de programas de seguridad pública y
atención de desastres naturales.</t>
  </si>
  <si>
    <t>Reparación y mantenimiento de equipo de defensa y seguridad.</t>
  </si>
  <si>
    <t>Instalación, reparación y mantenimiento de maquinaria, otros equipos y herramienta.</t>
  </si>
  <si>
    <t>Servicios de limpieza y manejo de desechos.</t>
  </si>
  <si>
    <t>Servicios de comunicación social y publicidad.</t>
  </si>
  <si>
    <t>Difusión por radio, televisión y otros medios de mensajes sobre programas y actividades gubernamentales.</t>
  </si>
  <si>
    <t>Servicios de revelado de fotografías.</t>
  </si>
  <si>
    <t>Servicios de traslado y viáticos.</t>
  </si>
  <si>
    <t>Pasajes aéreos nacionales e internacionales.</t>
  </si>
  <si>
    <t>Traslado aéreo de personas.</t>
  </si>
  <si>
    <t>Pasajes terrestres nacionales e internacionales.</t>
  </si>
  <si>
    <t>Pasajes terrestres al interior del Distrito Federal.</t>
  </si>
  <si>
    <t>Viáticos en el país.</t>
  </si>
  <si>
    <t>Viáticos en el extranjero.</t>
  </si>
  <si>
    <t>Servicios integrales de traslado y viáticos.</t>
  </si>
  <si>
    <t>Servicios oficiales.</t>
  </si>
  <si>
    <t>Espectáculos culturales.</t>
  </si>
  <si>
    <t>Congresos y convenciones.</t>
  </si>
  <si>
    <t>Otros servicios generales.</t>
  </si>
  <si>
    <t>Servicios funerarios y de cementerio a los familiares de los civiles y pensionistas directos.</t>
  </si>
  <si>
    <t>Impuestos y derechos.</t>
  </si>
  <si>
    <t>Sentencias y resoluciones judiciales.</t>
  </si>
  <si>
    <t>Penas, multas, accesorios y actualizaciones.</t>
  </si>
  <si>
    <t>Gastos por concepto de responsabilidades del Gobierno del Distrito Federal.</t>
  </si>
  <si>
    <t>Otros gastos por responsabilidades.</t>
  </si>
  <si>
    <t>Servicios para la promoción deportiva.</t>
  </si>
  <si>
    <t>Subrogaciones.</t>
  </si>
  <si>
    <t>Ayudas sociales.</t>
  </si>
  <si>
    <t>Premios.</t>
  </si>
  <si>
    <t>Ayudas sociales a personas u hogares de escasos recursos.</t>
  </si>
  <si>
    <t>Otras ayudas sociales a personas.</t>
  </si>
  <si>
    <t>Ayudas sociales a instituciones sin fines de lucro.</t>
  </si>
  <si>
    <t>Mobiliario y equipo de administración.</t>
  </si>
  <si>
    <t>Muebles de oficina y estantería.</t>
  </si>
  <si>
    <t>Equipo de cómputo y de tecnologías de la información.</t>
  </si>
  <si>
    <t>Cámaras fotográficas y de video.</t>
  </si>
  <si>
    <t>Otros mobiliarios y equipos de administración.</t>
  </si>
  <si>
    <t>Mobiliario y equipo educacional y recreativo.</t>
  </si>
  <si>
    <t>Vehículos y equipo de transporte.</t>
  </si>
  <si>
    <t>Automóviles y camiones para la ejecución de programas de seguridad pública y atención de desastres naturales.</t>
  </si>
  <si>
    <t>Embarcaciones.</t>
  </si>
  <si>
    <t>Equipo de defensa y seguridad.</t>
  </si>
  <si>
    <t>Maquinaria, otros equipos y herramientas.</t>
  </si>
  <si>
    <t>Sistemas de aire acondicionado, calefacción y de refrigeración industrial y comercial.</t>
  </si>
  <si>
    <t>Equipo de comunicación y telecomunicación.</t>
  </si>
  <si>
    <t>Otros equipos.</t>
  </si>
  <si>
    <t>Activos biológicos.</t>
  </si>
  <si>
    <t>Equinos.</t>
  </si>
  <si>
    <t>Activos intangibles.</t>
  </si>
  <si>
    <t>Software.</t>
  </si>
  <si>
    <t>Obra pública en bienes propios.</t>
  </si>
  <si>
    <t>Edificación no habitacional.</t>
  </si>
  <si>
    <t>Inversiones en fideicomisos, mandatos y otros análogos.</t>
  </si>
  <si>
    <t>Fideicomisos de empresas privadas y particulares.</t>
  </si>
  <si>
    <t>http://data.finanzas.cdmx.gob.mx/documentos/iapp16.html</t>
  </si>
  <si>
    <t>SON CIFRAS PRELIMINARES</t>
  </si>
  <si>
    <t>Fecha de validación: 02/enero/2017</t>
  </si>
  <si>
    <t>enero-marzo</t>
  </si>
  <si>
    <t>enero-junio</t>
  </si>
  <si>
    <t>enero-septiembre</t>
  </si>
  <si>
    <t>Gastos de orden social</t>
  </si>
  <si>
    <t>Impuesto sobre nóminas</t>
  </si>
  <si>
    <t>Otros impuestos derivados de una relación laboral</t>
  </si>
  <si>
    <t>Equipos y aparatos audiovisuales</t>
  </si>
  <si>
    <t>Herramientas y máquinas-herramienta.</t>
  </si>
  <si>
    <t>Licencias informáticas e intelectuales</t>
  </si>
  <si>
    <t>Aparatos deportivos</t>
  </si>
  <si>
    <t>Carrocerías y remolques para la ejecución de programas de seguridad pública y atención de desastres naturales</t>
  </si>
  <si>
    <t>Otros equipos de transporte</t>
  </si>
  <si>
    <t>Arrendamiento de equipo de transporte destinado a servicios públicos y la operación de programas públicos</t>
  </si>
  <si>
    <t>Servicios de vigilancia</t>
  </si>
  <si>
    <t>Muebles, excepto de oficina y estantería</t>
  </si>
  <si>
    <t>Maquinaria y equipo industrial</t>
  </si>
  <si>
    <t>Equipos de generación eléctrica, aparatos y accesorios eléctricos</t>
  </si>
  <si>
    <t>http://www.ssp.df.gob.mx/TransparenciaSSP/sitio_sspdf/LTAPRCCDMX/art_121/fraccion_xxi/VINCULOS/hiperxxih.pdf</t>
  </si>
  <si>
    <t>https://data.finanzas.cdmx.gob.mx/menu_transparencia/lgcg/index.html</t>
  </si>
  <si>
    <t>TRIMESTRAL  ENERO-MARZO 2016</t>
  </si>
  <si>
    <t>TRIMESTRAL  ENERO-JUNIO 2016</t>
  </si>
  <si>
    <t>TRIMESTRAL  ENERO-SEPTIEMBRE 2016</t>
  </si>
  <si>
    <t>TRIMESTRAL  ENERO-DICIEMBRE 2016</t>
  </si>
  <si>
    <t>Fecha de actualización: 02/Diciembre/2016</t>
  </si>
  <si>
    <r>
      <t xml:space="preserve">Clave, denominación y presupuesto del </t>
    </r>
    <r>
      <rPr>
        <b/>
        <sz val="9"/>
        <color indexed="8"/>
        <rFont val="Calibri"/>
        <family val="2"/>
      </rPr>
      <t>capítulo con base en la clasificación económica del gasto</t>
    </r>
  </si>
  <si>
    <r>
      <t xml:space="preserve">Clave, denominación y presupuesto del </t>
    </r>
    <r>
      <rPr>
        <b/>
        <sz val="9"/>
        <color indexed="8"/>
        <rFont val="Calibri"/>
        <family val="2"/>
      </rPr>
      <t>concepto con base en la clasificación económica del gasto</t>
    </r>
  </si>
  <si>
    <r>
      <t xml:space="preserve">Clave, denominación y presupuesto de las </t>
    </r>
    <r>
      <rPr>
        <b/>
        <sz val="9"/>
        <color indexed="8"/>
        <rFont val="Calibri"/>
        <family val="2"/>
      </rPr>
      <t>partidas, con base en la clasificación económica del gasto</t>
    </r>
  </si>
  <si>
    <t>Enero-Marzo</t>
  </si>
  <si>
    <t>Remuneraciones Adicionales y Especiales</t>
  </si>
  <si>
    <t>Seguridad Social</t>
  </si>
  <si>
    <t>Otras Prestaciones Sociales y Económicas</t>
  </si>
  <si>
    <t>Otras prestaciones contractuales</t>
  </si>
  <si>
    <t>Asignaciones conmemorativas</t>
  </si>
  <si>
    <t>Becas de licenciatura</t>
  </si>
  <si>
    <t>Estímulos por productividad, eficiencia y calidad en el desempeño</t>
  </si>
  <si>
    <t>Premio de asistencia</t>
  </si>
  <si>
    <t>Otros estímulos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</si>
  <si>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</si>
  <si>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</si>
  <si>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</si>
  <si>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</si>
  <si>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</si>
  <si>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</si>
  <si>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</si>
  <si>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Básicos.</t>
  </si>
  <si>
    <t>Servicios de Arrendamiento.</t>
  </si>
  <si>
    <t>Servicios Profesionales, Científicos, Técnicos y Otros Servicios.</t>
  </si>
  <si>
    <t>Servicios de impresión</t>
  </si>
  <si>
    <t>Servicios Financieros, Bancarios y Comerciales.</t>
  </si>
  <si>
    <t>Servicios de Instalación, Reparación, Mantenimiento y Conservación.</t>
  </si>
  <si>
    <t>Servicios de Comunicación Social y Publicidad.</t>
  </si>
  <si>
    <t>Servicios de Traslado y Viáticos.</t>
  </si>
  <si>
    <t>Pasajes aéreos nacionales</t>
  </si>
  <si>
    <t>Pasajes aéreos internacionales</t>
  </si>
  <si>
    <t>Pasajes terrestres nacionales</t>
  </si>
  <si>
    <t>Servicios Oficiales.</t>
  </si>
  <si>
    <t>Otros Servicios Generales.</t>
  </si>
  <si>
    <t>Sentencias y resoluciones por autoridad competente</t>
  </si>
  <si>
    <t>Penas, multas, accesorios y actualizaciones</t>
  </si>
  <si>
    <t>Gastos por  de responsabilidades del Gobierno del Distrito Federal</t>
  </si>
  <si>
    <t>Transferencias, Asignaciones, Subsidios y Otras Ayudas</t>
  </si>
  <si>
    <t>Ayudas Sociales.</t>
  </si>
  <si>
    <t>Bienes Muebles, Inmuebles e Intangibles</t>
  </si>
  <si>
    <t>Mobiliario y Equipo de Administración</t>
  </si>
  <si>
    <t>Equipo e Instrumental Médico y de Laboratorio</t>
  </si>
  <si>
    <t>Instrumental  médico y de laboratorio</t>
  </si>
  <si>
    <t>Vehículos y Equipo de Transporte.</t>
  </si>
  <si>
    <t>Vehículos y equipo terrestre para la ejecución de programas de seguridad pública y atención de desastres naturales</t>
  </si>
  <si>
    <t>Equipo de Defensa y Seguridad.</t>
  </si>
  <si>
    <t>Maquinaria, Otros Equipos y Herramientas</t>
  </si>
  <si>
    <t>Activos Intangibles.</t>
  </si>
  <si>
    <t>Obra Pública en Bienes Propios.</t>
  </si>
  <si>
    <t xml:space="preserve">Total </t>
  </si>
  <si>
    <t>Enero-Junio</t>
  </si>
  <si>
    <t>Remuneraciones al personal de carácter  permanente.</t>
  </si>
  <si>
    <t>Haberes para personal de seguridad pública y bomberos.</t>
  </si>
  <si>
    <t>Sueldos base al personal permanente.</t>
  </si>
  <si>
    <t>Sueldos al personal a lista de raya base.</t>
  </si>
  <si>
    <t>Remuneraciones al  personal  de  carácter transitorio.</t>
  </si>
  <si>
    <t>1211</t>
  </si>
  <si>
    <t>Honorarios asimilables a salarios.</t>
  </si>
  <si>
    <t>1221</t>
  </si>
  <si>
    <t>Sueldos base al personal eventual.</t>
  </si>
  <si>
    <t>1231</t>
  </si>
  <si>
    <t>Retribuciones por servicios de carácter social.</t>
  </si>
  <si>
    <t>Remuneraciones adicionales y especiales.</t>
  </si>
  <si>
    <t>1311</t>
  </si>
  <si>
    <t>Prima quinquenal por años de servicios efectivos prestados.</t>
  </si>
  <si>
    <t>1312</t>
  </si>
  <si>
    <t>Primas por años de servicio activo.</t>
  </si>
  <si>
    <t>1321</t>
  </si>
  <si>
    <t>Prima de vacaciones.</t>
  </si>
  <si>
    <t>1323</t>
  </si>
  <si>
    <t>Gratificación de fin de año.</t>
  </si>
  <si>
    <t>1341</t>
  </si>
  <si>
    <t>Compensaciones.</t>
  </si>
  <si>
    <t>1342</t>
  </si>
  <si>
    <t>Compensaciones por servicios eventuales.</t>
  </si>
  <si>
    <t>1343</t>
  </si>
  <si>
    <t>Compensaciones adicionales y provisionales por servicios especiales.</t>
  </si>
  <si>
    <t>Seguridad social.</t>
  </si>
  <si>
    <t>1411</t>
  </si>
  <si>
    <t>Aportaciones a instituciones de seguridad social.</t>
  </si>
  <si>
    <t>1421</t>
  </si>
  <si>
    <t>Aportaciones a fondos de vivienda.</t>
  </si>
  <si>
    <t>1431</t>
  </si>
  <si>
    <t>Aportaciones al sistema para el retiro o a la administradora de fondos para el retiro y ahorro solidario.</t>
  </si>
  <si>
    <t>1441</t>
  </si>
  <si>
    <t>Primas por seguro de vida del personal civil.</t>
  </si>
  <si>
    <t>1442</t>
  </si>
  <si>
    <t>Primas por seguro de vida del personal de seguridad pública y bomberos.</t>
  </si>
  <si>
    <t>1443</t>
  </si>
  <si>
    <t>Primas por seguro de retiro del personal al servicio de las unidades responsables del gasto del Distrito Federal.</t>
  </si>
  <si>
    <t>Otras prestaciones sociales y  económicas.</t>
  </si>
  <si>
    <t>1511</t>
  </si>
  <si>
    <t>Cuotas para el fondo de ahorro y fondo de trabajo.</t>
  </si>
  <si>
    <t>1521</t>
  </si>
  <si>
    <t>Liquidaciones por indemnizaciones y por sueldos y salarios caídos.</t>
  </si>
  <si>
    <t>1522</t>
  </si>
  <si>
    <t>Liquidaciones por haberes caídos.</t>
  </si>
  <si>
    <t>1531</t>
  </si>
  <si>
    <t>Prestaciones y haberes de retiro.</t>
  </si>
  <si>
    <t>1541</t>
  </si>
  <si>
    <t>Vales.</t>
  </si>
  <si>
    <t>1542</t>
  </si>
  <si>
    <t>Apoyo económico por defunción de familiares directos.</t>
  </si>
  <si>
    <t>1543</t>
  </si>
  <si>
    <t>Estancias de Desarrollo Infantil.</t>
  </si>
  <si>
    <t>1544</t>
  </si>
  <si>
    <t>Asignaciones para requerimiento de cargos de servidores públicos de nivel técnico operativo.</t>
  </si>
  <si>
    <t>1545</t>
  </si>
  <si>
    <t>Asignaciones para prestaciones a personal sindicalizado y no sindicalizado.</t>
  </si>
  <si>
    <t>1546</t>
  </si>
  <si>
    <t>Lavado de ropa.</t>
  </si>
  <si>
    <t>1547</t>
  </si>
  <si>
    <t>Becas a hijos de trabajadores.</t>
  </si>
  <si>
    <t>1548</t>
  </si>
  <si>
    <t>Asignaciones para pago de antigüedad.</t>
  </si>
  <si>
    <t>1549</t>
  </si>
  <si>
    <t>Apoyos colectivos.</t>
  </si>
  <si>
    <t>1551</t>
  </si>
  <si>
    <t>Apoyos a la capacitación de los servidores públicos.</t>
  </si>
  <si>
    <t>1591</t>
  </si>
  <si>
    <t>Asignaciones para requerimiento de cargos de servidores públicos superiores y de mandos medios así como de líderes coordinadores y enlaces.</t>
  </si>
  <si>
    <t>1593</t>
  </si>
  <si>
    <t>1594</t>
  </si>
  <si>
    <t>1599</t>
  </si>
  <si>
    <t>Pago de estímulos a servidores públicos.</t>
  </si>
  <si>
    <t>1711</t>
  </si>
  <si>
    <t>Becas para licenciatura.</t>
  </si>
  <si>
    <t>1712</t>
  </si>
  <si>
    <t>1713</t>
  </si>
  <si>
    <t>Premio de antigüedad.</t>
  </si>
  <si>
    <t>1714</t>
  </si>
  <si>
    <t>Estímulos conmemorativos.</t>
  </si>
  <si>
    <t>1719</t>
  </si>
  <si>
    <t>Materiales y suministros.</t>
  </si>
  <si>
    <t>Materiales de administración, emisión de documentos y artículos oficiales.</t>
  </si>
  <si>
    <t>2111</t>
  </si>
  <si>
    <t>Materiales, útiles y equipos menores de oficina.</t>
  </si>
  <si>
    <t>2121</t>
  </si>
  <si>
    <t>Materiales y útiles de impresión y reproducción.</t>
  </si>
  <si>
    <t>2141</t>
  </si>
  <si>
    <t>Materiales, útiles y equipos menores de tecnologías de la información y comunicaciones.</t>
  </si>
  <si>
    <t>2151</t>
  </si>
  <si>
    <t>Material impreso e información digital.</t>
  </si>
  <si>
    <t>2161</t>
  </si>
  <si>
    <t>Material de limpieza.</t>
  </si>
  <si>
    <t>2171</t>
  </si>
  <si>
    <t>Materiales y útiles de enseñanza.</t>
  </si>
  <si>
    <t>Alimentos y utensilios.</t>
  </si>
  <si>
    <t>2211</t>
  </si>
  <si>
    <t>Productos alimenticios y bebidas para personas.</t>
  </si>
  <si>
    <t>2221</t>
  </si>
  <si>
    <t>Productos alimenticios para animales.</t>
  </si>
  <si>
    <t>2231</t>
  </si>
  <si>
    <t>Utensilios para el servicio de alimentación.</t>
  </si>
  <si>
    <t>Materias primas y materiales de producción y comercialización.</t>
  </si>
  <si>
    <t>2371</t>
  </si>
  <si>
    <t>Productos de cuero, piel, plástico y hule adquiridos como materia prima.</t>
  </si>
  <si>
    <t>Materiales y artículos de construcción y de reparación.</t>
  </si>
  <si>
    <t>2419</t>
  </si>
  <si>
    <t>Otros productos minerales no metálicos.</t>
  </si>
  <si>
    <t>2421</t>
  </si>
  <si>
    <t>Cemento y productos de concreto.</t>
  </si>
  <si>
    <t>2431</t>
  </si>
  <si>
    <t>Cal, yeso y productos de yeso.</t>
  </si>
  <si>
    <t>2441</t>
  </si>
  <si>
    <t>Madera y productos de madera.</t>
  </si>
  <si>
    <t>2451</t>
  </si>
  <si>
    <t>Vidrio y productos de vidrio.</t>
  </si>
  <si>
    <t>2461</t>
  </si>
  <si>
    <t>Material eléctrico y electrónico.</t>
  </si>
  <si>
    <t>2471</t>
  </si>
  <si>
    <t>Artículos metálicos para la construcción.</t>
  </si>
  <si>
    <t>2481</t>
  </si>
  <si>
    <t>Materiales complementarios.</t>
  </si>
  <si>
    <t>2491</t>
  </si>
  <si>
    <t>Otros materiales y artículos de construcción y reparación.</t>
  </si>
  <si>
    <t>Productos químicos, farmacéuticos y de laboratorio.</t>
  </si>
  <si>
    <t>2511</t>
  </si>
  <si>
    <t>Productos químicos básicos.</t>
  </si>
  <si>
    <t>2531</t>
  </si>
  <si>
    <t>2541</t>
  </si>
  <si>
    <t>2551</t>
  </si>
  <si>
    <t>2561</t>
  </si>
  <si>
    <t>Vestuario, blancos, prendas de protección y artículos deportivos.</t>
  </si>
  <si>
    <t>2711</t>
  </si>
  <si>
    <t>2721</t>
  </si>
  <si>
    <t>2731</t>
  </si>
  <si>
    <t>2741</t>
  </si>
  <si>
    <t>2751</t>
  </si>
  <si>
    <t>Materiales y suministros para seguridad.</t>
  </si>
  <si>
    <t>Herramientas, refacciones y accesorios menores.</t>
  </si>
  <si>
    <t>2971</t>
  </si>
  <si>
    <t>Refacciones y accesorios menores de equipo de defensa y seguridad.</t>
  </si>
  <si>
    <t>Servicios generales.</t>
  </si>
  <si>
    <t>3311</t>
  </si>
  <si>
    <t>3822</t>
  </si>
  <si>
    <t>Gastos de orden social.</t>
  </si>
  <si>
    <t>Transferencias, asignaciones, subsidios y otras ayudas.</t>
  </si>
  <si>
    <t>Bienes muebles, inmuebles e intangibles.</t>
  </si>
  <si>
    <t>5211</t>
  </si>
  <si>
    <t>Equipos y aparatos audiovisuales.</t>
  </si>
  <si>
    <t>Equipo e instrumental médico y de laboratorio.</t>
  </si>
  <si>
    <t>Instrumental médico y de laboratorio.</t>
  </si>
  <si>
    <t>5621</t>
  </si>
  <si>
    <t>Maquinaria y equipo industrial.</t>
  </si>
  <si>
    <t>5971</t>
  </si>
  <si>
    <t>Licencias informáticas e intelectuales.</t>
  </si>
  <si>
    <t>Inversión pública.</t>
  </si>
  <si>
    <t>6221</t>
  </si>
  <si>
    <t>Fecha de actualización: 30/JUNIO/2017</t>
  </si>
  <si>
    <t>Fecha de validación: 15/JULIO/2017</t>
  </si>
  <si>
    <t>INFORME TRIMESTRAL</t>
  </si>
  <si>
    <t>TRIMESTRAL ENERO-MARZO 2017</t>
  </si>
  <si>
    <t>Formato 33_LTAIPRC_Art_121_Fr_XXXIII</t>
  </si>
  <si>
    <t>Informes programáticos presupuestales, balances generales y estados financieros de la Secretaría de Seguridad Pública de la Ciudad de México</t>
  </si>
  <si>
    <t>Trimestral Enero-Marzo</t>
  </si>
  <si>
    <t>http://www.finanzas.df.gob.mx/documentos/iapp15.html</t>
  </si>
  <si>
    <t>Asignaciones para requerimiento de cargos de servidores públicos de nivel técnico operativo, de confianza y personal de la rama médica</t>
  </si>
  <si>
    <t>Refacciones y accesorios menores de mobiliario y equipo de administración, educacional y recreativo</t>
  </si>
  <si>
    <t>Refacciones y accesorios menores de maquinaria y otros equipos</t>
  </si>
  <si>
    <t>Refacciones y accesorios menores otros bienes muebles</t>
  </si>
  <si>
    <t>Servicios de diseño, arquitectura, ingeniería y actividades relacionadas</t>
  </si>
  <si>
    <t>Servicios de investigación científica y desarrollo</t>
  </si>
  <si>
    <t>Servicios de apoyo administrativo y fotocopiado</t>
  </si>
  <si>
    <t>Servicios de protección y seguridad</t>
  </si>
  <si>
    <t>Servicios profesionales, científicos, técnicos integrales y otros</t>
  </si>
  <si>
    <t>Instalación, reparación y mantenimiento de equipo e instrumental médico y de laboratorio</t>
  </si>
  <si>
    <t>Servicios de creatividad, preproducción y producción de publicidad, excepto Internet</t>
  </si>
  <si>
    <t>Servicios de la industria fílmica, del sonido y del video</t>
  </si>
  <si>
    <t>Pasajes terrestres al interior del Distrito Federal</t>
  </si>
  <si>
    <t>Congresos y convenciones</t>
  </si>
  <si>
    <t xml:space="preserve"> Transferencias, Asignaciones, Subsidios y Otras Ayudas</t>
  </si>
  <si>
    <t>Muebles de oficina y estantería</t>
  </si>
  <si>
    <t>Moviliario y Equipo Educacional y Recreativo</t>
  </si>
  <si>
    <t>Equipo médico y de laboratorio</t>
  </si>
  <si>
    <t>Herramientas y máquinas-herramienta</t>
  </si>
  <si>
    <t>Obra Pública en Bienes Propios</t>
  </si>
  <si>
    <t>Edificación no habitacional</t>
  </si>
  <si>
    <t>Trimestral Enero-Junio</t>
  </si>
  <si>
    <t>Cámaras fotográficas y de video</t>
  </si>
  <si>
    <t>Equipo aeroespacial</t>
  </si>
  <si>
    <t>Sistemas de aire acondicionado, calefacción y de refrigeración industrial y comercial</t>
  </si>
  <si>
    <t>Equipo de comunicación y telecomunicación</t>
  </si>
  <si>
    <t>Enero-Septiembre</t>
  </si>
  <si>
    <t>Trimestral Enero-Septiembre</t>
  </si>
  <si>
    <t>Materias Primas y materiales de Producción y Comercialización</t>
  </si>
  <si>
    <t>Activos Biológicos</t>
  </si>
  <si>
    <t>Equinos</t>
  </si>
  <si>
    <t>Especies menores y de zoológico</t>
  </si>
  <si>
    <t>Enero-Diciembre</t>
  </si>
  <si>
    <t>Trimestral Enero-Diciembre</t>
  </si>
  <si>
    <t>Inversiones en Fideicomisos, Mandatos y Otros Análogos</t>
  </si>
  <si>
    <t>Fideicomisos de empresas privadas y particulares</t>
  </si>
  <si>
    <t>NECESIDADES DE OPERACIÓN</t>
  </si>
  <si>
    <t xml:space="preserve">TRIMESTRAL ENERO-SEPTIEMBRE </t>
  </si>
  <si>
    <t>Refacciones y accesorios menores de equipo de defensa y seguridad</t>
  </si>
  <si>
    <t>Arrendamiento de equipo de transporte destinado a servicios públicos y la operación de programas públicos.</t>
  </si>
  <si>
    <t xml:space="preserve">Equipo e instrumental médico y de laboratorio
</t>
  </si>
  <si>
    <t>Instrumental médico y de laboratorio</t>
  </si>
  <si>
    <t>TOTAL 3 TRIMESTRE 2017</t>
  </si>
  <si>
    <t>MOBILIARIO Y EQUIPO EDUCACIONAL Y RECREATIVO</t>
  </si>
  <si>
    <t>Embarcaciones</t>
  </si>
  <si>
    <t>Fecha de actualización: 02/Enero/2018</t>
  </si>
  <si>
    <t>Fecha de validación: 02/Enero/2018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</si>
</sst>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5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right" vertical="center" wrapText="1"/>
    </xf>
    <xf numFmtId="0" fontId="4" fillId="0" borderId="2" xfId="1" applyFill="1" applyBorder="1" applyAlignment="1" applyProtection="1">
      <alignment horizontal="justify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7" fillId="0" borderId="2" xfId="1" applyFont="1" applyFill="1" applyBorder="1" applyAlignment="1" applyProtection="1">
      <alignment horizontal="justify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/>
    <xf numFmtId="4" fontId="0" fillId="0" borderId="0" xfId="0" applyNumberFormat="1" applyFont="1" applyFill="1"/>
    <xf numFmtId="43" fontId="3" fillId="0" borderId="0" xfId="2" applyFont="1" applyFill="1"/>
    <xf numFmtId="0" fontId="4" fillId="0" borderId="0" xfId="1" applyAlignment="1" applyProtection="1"/>
    <xf numFmtId="0" fontId="4" fillId="0" borderId="2" xfId="1" applyBorder="1" applyAlignment="1" applyProtection="1">
      <alignment horizontal="justify" vertical="top" wrapText="1"/>
    </xf>
    <xf numFmtId="0" fontId="4" fillId="0" borderId="4" xfId="1" applyBorder="1" applyAlignment="1" applyProtection="1">
      <alignment horizontal="justify" vertical="top" wrapText="1"/>
    </xf>
    <xf numFmtId="0" fontId="8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2" borderId="0" xfId="0" applyFill="1"/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/>
    <xf numFmtId="0" fontId="4" fillId="0" borderId="1" xfId="1" applyBorder="1" applyAlignment="1" applyProtection="1"/>
    <xf numFmtId="0" fontId="4" fillId="0" borderId="1" xfId="1" applyBorder="1" applyAlignment="1" applyProtection="1">
      <alignment horizontal="justify" vertical="center" wrapText="1"/>
    </xf>
    <xf numFmtId="4" fontId="6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2" applyNumberFormat="1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/>
    <xf numFmtId="43" fontId="3" fillId="0" borderId="0" xfId="2" applyFont="1"/>
    <xf numFmtId="4" fontId="3" fillId="0" borderId="0" xfId="2" applyNumberFormat="1" applyFont="1"/>
    <xf numFmtId="0" fontId="6" fillId="0" borderId="1" xfId="0" applyFont="1" applyBorder="1" applyAlignment="1">
      <alignment horizontal="justify"/>
    </xf>
    <xf numFmtId="4" fontId="6" fillId="0" borderId="1" xfId="0" applyNumberFormat="1" applyFont="1" applyBorder="1" applyAlignment="1">
      <alignment wrapText="1"/>
    </xf>
    <xf numFmtId="43" fontId="10" fillId="0" borderId="1" xfId="2" applyFont="1" applyBorder="1" applyAlignment="1"/>
    <xf numFmtId="43" fontId="10" fillId="0" borderId="5" xfId="2" applyFont="1" applyFill="1" applyBorder="1" applyAlignment="1"/>
    <xf numFmtId="0" fontId="6" fillId="0" borderId="1" xfId="0" applyFont="1" applyBorder="1" applyAlignment="1">
      <alignment horizontal="justify" wrapText="1"/>
    </xf>
    <xf numFmtId="43" fontId="10" fillId="0" borderId="6" xfId="2" applyFont="1" applyBorder="1" applyAlignment="1"/>
    <xf numFmtId="0" fontId="6" fillId="0" borderId="1" xfId="0" applyFont="1" applyFill="1" applyBorder="1" applyAlignment="1">
      <alignment horizontal="justify" wrapText="1"/>
    </xf>
    <xf numFmtId="43" fontId="10" fillId="0" borderId="6" xfId="2" applyFont="1" applyBorder="1" applyAlignment="1">
      <alignment horizontal="right"/>
    </xf>
    <xf numFmtId="4" fontId="6" fillId="0" borderId="1" xfId="0" applyNumberFormat="1" applyFont="1" applyBorder="1" applyAlignment="1">
      <alignment horizontal="right" wrapText="1"/>
    </xf>
    <xf numFmtId="0" fontId="4" fillId="0" borderId="1" xfId="3" applyBorder="1" applyAlignment="1" applyProtection="1"/>
    <xf numFmtId="0" fontId="4" fillId="0" borderId="1" xfId="3" applyBorder="1" applyAlignment="1" applyProtection="1">
      <alignment horizontal="justify" vertical="center" wrapText="1"/>
    </xf>
    <xf numFmtId="0" fontId="4" fillId="0" borderId="1" xfId="3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wrapText="1"/>
    </xf>
    <xf numFmtId="43" fontId="10" fillId="0" borderId="6" xfId="0" applyNumberFormat="1" applyFont="1" applyBorder="1" applyAlignment="1"/>
    <xf numFmtId="0" fontId="11" fillId="0" borderId="1" xfId="3" applyFont="1" applyBorder="1" applyAlignment="1" applyProtection="1">
      <alignment horizontal="justify" vertical="center" wrapText="1"/>
    </xf>
    <xf numFmtId="43" fontId="10" fillId="0" borderId="7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justify" wrapText="1"/>
    </xf>
    <xf numFmtId="4" fontId="12" fillId="0" borderId="1" xfId="0" applyNumberFormat="1" applyFont="1" applyFill="1" applyBorder="1" applyAlignment="1">
      <alignment wrapText="1"/>
    </xf>
    <xf numFmtId="43" fontId="10" fillId="0" borderId="7" xfId="0" applyNumberFormat="1" applyFont="1" applyFill="1" applyBorder="1" applyAlignment="1">
      <alignment horizontal="justify"/>
    </xf>
    <xf numFmtId="4" fontId="13" fillId="0" borderId="1" xfId="0" applyNumberFormat="1" applyFont="1" applyFill="1" applyBorder="1" applyAlignment="1">
      <alignment wrapText="1"/>
    </xf>
    <xf numFmtId="43" fontId="10" fillId="0" borderId="1" xfId="0" applyNumberFormat="1" applyFont="1" applyFill="1" applyBorder="1" applyAlignment="1">
      <alignment horizontal="justify"/>
    </xf>
    <xf numFmtId="43" fontId="10" fillId="0" borderId="1" xfId="0" applyNumberFormat="1" applyFont="1" applyFill="1" applyBorder="1" applyAlignment="1">
      <alignment horizontal="justify" wrapText="1"/>
    </xf>
    <xf numFmtId="43" fontId="10" fillId="0" borderId="6" xfId="0" applyNumberFormat="1" applyFont="1" applyBorder="1" applyAlignment="1">
      <alignment horizontal="right"/>
    </xf>
    <xf numFmtId="43" fontId="10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justify"/>
    </xf>
    <xf numFmtId="2" fontId="10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justify"/>
    </xf>
    <xf numFmtId="4" fontId="6" fillId="0" borderId="0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0" xfId="0" applyFill="1"/>
    <xf numFmtId="4" fontId="9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4" fillId="0" borderId="1" xfId="1" applyBorder="1" applyAlignment="1" applyProtection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justify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top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43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/>
    <xf numFmtId="0" fontId="4" fillId="0" borderId="1" xfId="3" applyBorder="1" applyAlignment="1" applyProtection="1">
      <alignment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43" fontId="9" fillId="0" borderId="11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4" fontId="6" fillId="0" borderId="11" xfId="0" applyNumberFormat="1" applyFont="1" applyBorder="1" applyAlignment="1">
      <alignment horizontal="right" vertical="center" wrapText="1"/>
    </xf>
    <xf numFmtId="4" fontId="10" fillId="0" borderId="11" xfId="0" applyNumberFormat="1" applyFont="1" applyBorder="1"/>
    <xf numFmtId="4" fontId="6" fillId="0" borderId="11" xfId="0" applyNumberFormat="1" applyFont="1" applyBorder="1" applyAlignment="1">
      <alignment horizontal="center" vertical="center" wrapText="1"/>
    </xf>
    <xf numFmtId="0" fontId="4" fillId="0" borderId="11" xfId="1" applyBorder="1" applyAlignment="1" applyProtection="1"/>
    <xf numFmtId="0" fontId="4" fillId="0" borderId="11" xfId="1" applyBorder="1" applyAlignment="1" applyProtection="1">
      <alignment horizontal="justify" vertical="center" wrapText="1"/>
    </xf>
    <xf numFmtId="0" fontId="4" fillId="0" borderId="12" xfId="1" applyBorder="1" applyAlignment="1" applyProtection="1">
      <alignment horizontal="justify" vertical="center" wrapText="1"/>
    </xf>
    <xf numFmtId="4" fontId="6" fillId="0" borderId="1" xfId="0" applyNumberFormat="1" applyFont="1" applyBorder="1" applyAlignment="1">
      <alignment horizontal="right" vertical="center"/>
    </xf>
    <xf numFmtId="0" fontId="4" fillId="0" borderId="8" xfId="1" applyBorder="1" applyAlignment="1" applyProtection="1">
      <alignment horizontal="justify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3" fontId="10" fillId="0" borderId="1" xfId="0" applyNumberFormat="1" applyFont="1" applyBorder="1"/>
    <xf numFmtId="0" fontId="6" fillId="5" borderId="1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0" fontId="6" fillId="5" borderId="8" xfId="0" applyFont="1" applyFill="1" applyBorder="1"/>
    <xf numFmtId="0" fontId="4" fillId="0" borderId="11" xfId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horizontal="justify" vertical="center" wrapText="1"/>
    </xf>
    <xf numFmtId="0" fontId="4" fillId="0" borderId="1" xfId="1" applyBorder="1" applyAlignment="1" applyProtection="1">
      <alignment horizontal="justify" vertical="top" wrapText="1"/>
    </xf>
    <xf numFmtId="43" fontId="3" fillId="0" borderId="0" xfId="2" applyFont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43" fontId="3" fillId="0" borderId="0" xfId="2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">
    <cellStyle name="Hipervínculo" xfId="1" builtinId="8"/>
    <cellStyle name="Hipervínculo 2" xfId="3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ssp.df.gob.mx/TransparenciaSSP/sitio_sspdf/LTAPRCCDMX/art_121/fraccion_xxi/VINCULOS/hiperxxih.pdf" TargetMode="External"/><Relationship Id="rId21" Type="http://schemas.openxmlformats.org/officeDocument/2006/relationships/hyperlink" Target="http://www.ssp.df.gob.mx/TransparenciaSSP/sitio_sspdf/LTAPRCCDMX/art_121/fraccion_xxi/VINCULOS/hiperxxih.pdf" TargetMode="External"/><Relationship Id="rId170" Type="http://schemas.openxmlformats.org/officeDocument/2006/relationships/hyperlink" Target="http://www.ssp.df.gob.mx/TransparenciaSSP/sitio_sspdf/LTAPRCCDMX/art_121/fraccion_xxi/VINCULOS/hiperxxih.pdf" TargetMode="External"/><Relationship Id="rId268" Type="http://schemas.openxmlformats.org/officeDocument/2006/relationships/hyperlink" Target="http://www.ssp.df.gob.mx/TransparenciaSSP/sitio_sspdf/LTAPRCCDMX/art_121/fraccion_xxi/VINCULOS/hiperxxih.pdf" TargetMode="External"/><Relationship Id="rId475" Type="http://schemas.openxmlformats.org/officeDocument/2006/relationships/hyperlink" Target="http://www.ssp.df.gob.mx/TransparenciaSSP/sitio_sspdf/LTAPRCCDMX/art_121/fraccion_xxi/VINCULOS/hiperxxih.pdf" TargetMode="External"/><Relationship Id="rId682" Type="http://schemas.openxmlformats.org/officeDocument/2006/relationships/hyperlink" Target="http://data.finanzas.cdmx.gob.mx/documentos/iapp16.html" TargetMode="External"/><Relationship Id="rId128" Type="http://schemas.openxmlformats.org/officeDocument/2006/relationships/hyperlink" Target="http://www.ssp.df.gob.mx/TransparenciaSSP/sitio_sspdf/LTAPRCCDMX/art_121/fraccion_xxi/VINCULOS/hiperxxih.pdf" TargetMode="External"/><Relationship Id="rId335" Type="http://schemas.openxmlformats.org/officeDocument/2006/relationships/hyperlink" Target="http://www.ssp.df.gob.mx/TransparenciaSSP/sitio_sspdf/LTAPRCCDMX/art_121/fraccion_xxi/VINCULOS/hiperxxih.pdf" TargetMode="External"/><Relationship Id="rId542" Type="http://schemas.openxmlformats.org/officeDocument/2006/relationships/hyperlink" Target="http://www.ssp.df.gob.mx/TransparenciaSSP/sitio_sspdf/LTAPRCCDMX/art_121/fraccion_xxi/VINCULOS/hiperxxih.pdf" TargetMode="External"/><Relationship Id="rId987" Type="http://schemas.openxmlformats.org/officeDocument/2006/relationships/hyperlink" Target="http://data.finanzas.cdmx.gob.mx/documentos/iapp16.html" TargetMode="External"/><Relationship Id="rId1172" Type="http://schemas.openxmlformats.org/officeDocument/2006/relationships/hyperlink" Target="http://www.ssp.df.gob.mx/TransparenciaSSP/sitio_sspdf/LTAPRCCDMX/art_121/fraccion_xxi/VINCULOS/hiperxxih.pdf" TargetMode="External"/><Relationship Id="rId402" Type="http://schemas.openxmlformats.org/officeDocument/2006/relationships/hyperlink" Target="http://www.ssp.df.gob.mx/TransparenciaSSP/sitio_sspdf/LTAPRCCDMX/art_121/fraccion_xxi/VINCULOS/hiperxxih.pdf" TargetMode="External"/><Relationship Id="rId847" Type="http://schemas.openxmlformats.org/officeDocument/2006/relationships/hyperlink" Target="https://data.finanzas.cdmx.gob.mx/menu_transparencia/lgcg/index.html" TargetMode="External"/><Relationship Id="rId1032" Type="http://schemas.openxmlformats.org/officeDocument/2006/relationships/hyperlink" Target="http://www.ssp.df.gob.mx/TransparenciaSSP/sitio_sspdf/LTAPRCCDMX/art_121/fraccion_xxi/VINCULOS/hiperxxih.pdf" TargetMode="External"/><Relationship Id="rId1477" Type="http://schemas.openxmlformats.org/officeDocument/2006/relationships/hyperlink" Target="http://www.ssp.df.gob.mx/TransparenciaSSP/sitio_sspdf/LTAPRCCDMX/art_121/fraccion_xxi/VINCULOS/hiperxxih.pdf" TargetMode="External"/><Relationship Id="rId707" Type="http://schemas.openxmlformats.org/officeDocument/2006/relationships/hyperlink" Target="http://www.ssp.df.gob.mx/TransparenciaSSP/sitio_sspdf/LTAPRCCDMX/art_121/fraccion_xxi/VINCULOS/hiperxxih.pdf" TargetMode="External"/><Relationship Id="rId914" Type="http://schemas.openxmlformats.org/officeDocument/2006/relationships/hyperlink" Target="http://data.finanzas.cdmx.gob.mx/documentos/iapp16.html" TargetMode="External"/><Relationship Id="rId1337" Type="http://schemas.openxmlformats.org/officeDocument/2006/relationships/hyperlink" Target="http://www.ssp.df.gob.mx/TransparenciaSSP/sitio_sspdf/LTAPRCCDMX/art_121/fraccion_xxi/VINCULOS/hiperxxih.pdf" TargetMode="External"/><Relationship Id="rId1544" Type="http://schemas.openxmlformats.org/officeDocument/2006/relationships/hyperlink" Target="http://www.ssp.df.gob.mx/TransparenciaSSP/sitio_sspdf/LTAPRCCDMX/art_121/fraccion_xxi/VINCULOS/hiperxxih.pdf" TargetMode="External"/><Relationship Id="rId43" Type="http://schemas.openxmlformats.org/officeDocument/2006/relationships/hyperlink" Target="http://www.ssp.df.gob.mx/TransparenciaSSP/sitio_sspdf/LTAPRCCDMX/art_121/fraccion_xxi/VINCULOS/hiperxxih.pdf" TargetMode="External"/><Relationship Id="rId1404" Type="http://schemas.openxmlformats.org/officeDocument/2006/relationships/hyperlink" Target="http://www.ssp.df.gob.mx/TransparenciaSSP/sitio_sspdf/LTAPRCCDMX/art_121/fraccion_xxi/VINCULOS/hiperxxih.pdf" TargetMode="External"/><Relationship Id="rId192" Type="http://schemas.openxmlformats.org/officeDocument/2006/relationships/hyperlink" Target="http://www.ssp.df.gob.mx/TransparenciaSSP/sitio_sspdf/LTAPRCCDMX/art_121/fraccion_xxi/VINCULOS/hiperxxih.pdf" TargetMode="External"/><Relationship Id="rId497" Type="http://schemas.openxmlformats.org/officeDocument/2006/relationships/hyperlink" Target="http://www.ssp.df.gob.mx/TransparenciaSSP/sitio_sspdf/LTAPRCCDMX/art_121/fraccion_xxi/VINCULOS/hiperxxih.pdf" TargetMode="External"/><Relationship Id="rId357" Type="http://schemas.openxmlformats.org/officeDocument/2006/relationships/hyperlink" Target="http://www.ssp.df.gob.mx/TransparenciaSSP/sitio_sspdf/LTAPRCCDMX/art_121/fraccion_xxi/VINCULOS/hiperxxih.pdf" TargetMode="External"/><Relationship Id="rId1194" Type="http://schemas.openxmlformats.org/officeDocument/2006/relationships/hyperlink" Target="http://www.ssp.df.gob.mx/TransparenciaSSP/sitio_sspdf/LTAPRCCDMX/art_121/fraccion_xxi/VINCULOS/hiperxxih.pdf" TargetMode="External"/><Relationship Id="rId217" Type="http://schemas.openxmlformats.org/officeDocument/2006/relationships/hyperlink" Target="http://www.ssp.df.gob.mx/TransparenciaSSP/sitio_sspdf/LTAPRCCDMX/art_121/fraccion_xxi/VINCULOS/hiperxxih.pdf" TargetMode="External"/><Relationship Id="rId564" Type="http://schemas.openxmlformats.org/officeDocument/2006/relationships/hyperlink" Target="http://www.ssp.df.gob.mx/TransparenciaSSP/sitio_sspdf/LTAPRCCDMX/art_121/fraccion_xxi/VINCULOS/hiperxxih.pdf" TargetMode="External"/><Relationship Id="rId771" Type="http://schemas.openxmlformats.org/officeDocument/2006/relationships/hyperlink" Target="http://www.ssp.df.gob.mx/TransparenciaSSP/sitio_sspdf/LTAPRCCDMX/art_121/fraccion_xxi/VINCULOS/hiperxxih.pdf" TargetMode="External"/><Relationship Id="rId869" Type="http://schemas.openxmlformats.org/officeDocument/2006/relationships/hyperlink" Target="https://data.finanzas.cdmx.gob.mx/menu_transparencia/lgcg/index.html" TargetMode="External"/><Relationship Id="rId1499" Type="http://schemas.openxmlformats.org/officeDocument/2006/relationships/hyperlink" Target="http://www.ssp.df.gob.mx/TransparenciaSSP/sitio_sspdf/LTAPRCCDMX/art_121/fraccion_xxi/VINCULOS/hiperxxih.pdf" TargetMode="External"/><Relationship Id="rId424" Type="http://schemas.openxmlformats.org/officeDocument/2006/relationships/hyperlink" Target="http://www.ssp.df.gob.mx/TransparenciaSSP/sitio_sspdf/LTAPRCCDMX/art_121/fraccion_xxi/VINCULOS/hiperxxih.pdf" TargetMode="External"/><Relationship Id="rId631" Type="http://schemas.openxmlformats.org/officeDocument/2006/relationships/hyperlink" Target="https://data.finanzas.cdmx.gob.mx/menu_transparencia/lgcg/index.html" TargetMode="External"/><Relationship Id="rId729" Type="http://schemas.openxmlformats.org/officeDocument/2006/relationships/hyperlink" Target="http://www.ssp.df.gob.mx/TransparenciaSSP/sitio_sspdf/LTAPRCCDMX/art_121/fraccion_xxi/VINCULOS/hiperxxih.pdf" TargetMode="External"/><Relationship Id="rId1054" Type="http://schemas.openxmlformats.org/officeDocument/2006/relationships/hyperlink" Target="http://www.ssp.df.gob.mx/TransparenciaSSP/sitio_sspdf/LTAPRCCDMX/art_121/fraccion_xxi/VINCULOS/hiperxxih.pdf" TargetMode="External"/><Relationship Id="rId1261" Type="http://schemas.openxmlformats.org/officeDocument/2006/relationships/hyperlink" Target="http://www.ssp.df.gob.mx/TransparenciaSSP/sitio_sspdf/LTAPRCCDMX/art_121/fraccion_xxi/VINCULOS/hiperxxih.pdf" TargetMode="External"/><Relationship Id="rId1359" Type="http://schemas.openxmlformats.org/officeDocument/2006/relationships/hyperlink" Target="http://www.ssp.df.gob.mx/TransparenciaSSP/sitio_sspdf/LTAPRCCDMX/art_121/fraccion_xxi/VINCULOS/hiperxxih.pdf" TargetMode="External"/><Relationship Id="rId936" Type="http://schemas.openxmlformats.org/officeDocument/2006/relationships/hyperlink" Target="http://data.finanzas.cdmx.gob.mx/documentos/iapp16.html" TargetMode="External"/><Relationship Id="rId1121" Type="http://schemas.openxmlformats.org/officeDocument/2006/relationships/hyperlink" Target="http://www.ssp.df.gob.mx/TransparenciaSSP/sitio_sspdf/LTAPRCCDMX/art_121/fraccion_xxi/VINCULOS/hiperxxih.pdf" TargetMode="External"/><Relationship Id="rId1219" Type="http://schemas.openxmlformats.org/officeDocument/2006/relationships/hyperlink" Target="http://www.ssp.df.gob.mx/TransparenciaSSP/sitio_sspdf/LTAPRCCDMX/art_121/fraccion_xxi/VINCULOS/hiperxxih.pdf" TargetMode="External"/><Relationship Id="rId1566" Type="http://schemas.openxmlformats.org/officeDocument/2006/relationships/hyperlink" Target="https://data.finanzas.cdmx.gob.mx/menu_transparencia/lgcg/index.html" TargetMode="External"/><Relationship Id="rId65" Type="http://schemas.openxmlformats.org/officeDocument/2006/relationships/hyperlink" Target="http://www.ssp.df.gob.mx/TransparenciaSSP/sitio_sspdf/LTAPRCCDMX/art_121/fraccion_xxi/VINCULOS/hiperxxih.pdf" TargetMode="External"/><Relationship Id="rId1426" Type="http://schemas.openxmlformats.org/officeDocument/2006/relationships/hyperlink" Target="http://www.ssp.df.gob.mx/TransparenciaSSP/sitio_sspdf/LTAPRCCDMX/art_121/fraccion_xxi/VINCULOS/hiperxxih.pdf" TargetMode="External"/><Relationship Id="rId281" Type="http://schemas.openxmlformats.org/officeDocument/2006/relationships/hyperlink" Target="http://www.ssp.df.gob.mx/TransparenciaSSP/sitio_sspdf/LTAPRCCDMX/art_121/fraccion_xxi/VINCULOS/hiperxxih.pdf" TargetMode="External"/><Relationship Id="rId141" Type="http://schemas.openxmlformats.org/officeDocument/2006/relationships/hyperlink" Target="http://www.ssp.df.gob.mx/TransparenciaSSP/sitio_sspdf/LTAPRCCDMX/art_121/fraccion_xxi/VINCULOS/hiperxxih.pdf" TargetMode="External"/><Relationship Id="rId379" Type="http://schemas.openxmlformats.org/officeDocument/2006/relationships/hyperlink" Target="http://www.ssp.df.gob.mx/TransparenciaSSP/sitio_sspdf/LTAPRCCDMX/art_121/fraccion_xxi/VINCULOS/hiperxxih.pdf" TargetMode="External"/><Relationship Id="rId586" Type="http://schemas.openxmlformats.org/officeDocument/2006/relationships/hyperlink" Target="http://www.ssp.df.gob.mx/TransparenciaSSP/sitio_sspdf/LTAPRCCDMX/art_121/fraccion_xxi/VINCULOS/hiperxxih.pdf" TargetMode="External"/><Relationship Id="rId793" Type="http://schemas.openxmlformats.org/officeDocument/2006/relationships/hyperlink" Target="https://data.finanzas.cdmx.gob.mx/menu_transparencia/lgcg/index.html" TargetMode="External"/><Relationship Id="rId7" Type="http://schemas.openxmlformats.org/officeDocument/2006/relationships/hyperlink" Target="http://www.ssp.df.gob.mx/TransparenciaSSP/sitio_sspdf/LTAPRCCDMX/art_121/fraccion_xxi/VINCULOS/hiperxxih.pdf" TargetMode="External"/><Relationship Id="rId239" Type="http://schemas.openxmlformats.org/officeDocument/2006/relationships/hyperlink" Target="http://www.ssp.df.gob.mx/TransparenciaSSP/sitio_sspdf/LTAPRCCDMX/art_121/fraccion_xxi/VINCULOS/hiperxxih.pdf" TargetMode="External"/><Relationship Id="rId446" Type="http://schemas.openxmlformats.org/officeDocument/2006/relationships/hyperlink" Target="http://www.ssp.df.gob.mx/TransparenciaSSP/sitio_sspdf/LTAPRCCDMX/art_121/fraccion_xxi/VINCULOS/hiperxxih.pdf" TargetMode="External"/><Relationship Id="rId653" Type="http://schemas.openxmlformats.org/officeDocument/2006/relationships/hyperlink" Target="https://data.finanzas.cdmx.gob.mx/menu_transparencia/lgcg/index.html" TargetMode="External"/><Relationship Id="rId1076" Type="http://schemas.openxmlformats.org/officeDocument/2006/relationships/hyperlink" Target="http://www.ssp.df.gob.mx/TransparenciaSSP/sitio_sspdf/LTAPRCCDMX/art_121/fraccion_xxi/VINCULOS/hiperxxih.pdf" TargetMode="External"/><Relationship Id="rId1283" Type="http://schemas.openxmlformats.org/officeDocument/2006/relationships/hyperlink" Target="http://www.ssp.df.gob.mx/TransparenciaSSP/sitio_sspdf/LTAPRCCDMX/art_121/fraccion_xxi/VINCULOS/hiperxxih.pdf" TargetMode="External"/><Relationship Id="rId1490" Type="http://schemas.openxmlformats.org/officeDocument/2006/relationships/hyperlink" Target="http://www.ssp.df.gob.mx/TransparenciaSSP/sitio_sspdf/LTAPRCCDMX/art_121/fraccion_xxi/VINCULOS/hiperxxih.pdf" TargetMode="External"/><Relationship Id="rId306" Type="http://schemas.openxmlformats.org/officeDocument/2006/relationships/hyperlink" Target="http://www.ssp.df.gob.mx/TransparenciaSSP/sitio_sspdf/LTAPRCCDMX/art_121/fraccion_xxi/VINCULOS/hiperxxih.pdf" TargetMode="External"/><Relationship Id="rId860" Type="http://schemas.openxmlformats.org/officeDocument/2006/relationships/hyperlink" Target="https://data.finanzas.cdmx.gob.mx/menu_transparencia/lgcg/index.html" TargetMode="External"/><Relationship Id="rId958" Type="http://schemas.openxmlformats.org/officeDocument/2006/relationships/hyperlink" Target="http://data.finanzas.cdmx.gob.mx/documentos/iapp16.html" TargetMode="External"/><Relationship Id="rId1143" Type="http://schemas.openxmlformats.org/officeDocument/2006/relationships/hyperlink" Target="http://www.ssp.df.gob.mx/TransparenciaSSP/sitio_sspdf/LTAPRCCDMX/art_121/fraccion_xxi/VINCULOS/hiperxxih.pdf" TargetMode="External"/><Relationship Id="rId1588" Type="http://schemas.openxmlformats.org/officeDocument/2006/relationships/hyperlink" Target="http://www.ssp.df.gob.mx/TransparenciaSSP/sitio_sspdf/LTAPRCCDMX/art_121/fraccion_xxi/VINCULOS/hiperxxih.pdf" TargetMode="External"/><Relationship Id="rId87" Type="http://schemas.openxmlformats.org/officeDocument/2006/relationships/hyperlink" Target="http://www.ssp.df.gob.mx/TransparenciaSSP/sitio_sspdf/LTAPRCCDMX/art_121/fraccion_xxi/VINCULOS/hiperxxih.pdf" TargetMode="External"/><Relationship Id="rId513" Type="http://schemas.openxmlformats.org/officeDocument/2006/relationships/hyperlink" Target="http://www.ssp.df.gob.mx/TransparenciaSSP/sitio_sspdf/LTAPRCCDMX/art_121/fraccion_xxi/VINCULOS/hiperxxih.pdf" TargetMode="External"/><Relationship Id="rId720" Type="http://schemas.openxmlformats.org/officeDocument/2006/relationships/hyperlink" Target="http://www.ssp.df.gob.mx/TransparenciaSSP/sitio_sspdf/LTAPRCCDMX/art_121/fraccion_xxi/VINCULOS/hiperxxih.pdf" TargetMode="External"/><Relationship Id="rId818" Type="http://schemas.openxmlformats.org/officeDocument/2006/relationships/hyperlink" Target="https://data.finanzas.cdmx.gob.mx/menu_transparencia/lgcg/index.html" TargetMode="External"/><Relationship Id="rId1350" Type="http://schemas.openxmlformats.org/officeDocument/2006/relationships/hyperlink" Target="http://www.ssp.df.gob.mx/TransparenciaSSP/sitio_sspdf/LTAPRCCDMX/art_121/fraccion_xxi/VINCULOS/hiperxxih.pdf" TargetMode="External"/><Relationship Id="rId1448" Type="http://schemas.openxmlformats.org/officeDocument/2006/relationships/hyperlink" Target="http://www.ssp.df.gob.mx/TransparenciaSSP/sitio_sspdf/LTAPRCCDMX/art_121/fraccion_xxi/VINCULOS/hiperxxih.pdf" TargetMode="External"/><Relationship Id="rId1003" Type="http://schemas.openxmlformats.org/officeDocument/2006/relationships/hyperlink" Target="http://data.finanzas.cdmx.gob.mx/documentos/iapp16.html" TargetMode="External"/><Relationship Id="rId1210" Type="http://schemas.openxmlformats.org/officeDocument/2006/relationships/hyperlink" Target="http://www.ssp.df.gob.mx/TransparenciaSSP/sitio_sspdf/LTAPRCCDMX/art_121/fraccion_xxi/VINCULOS/hiperxxih.pdf" TargetMode="External"/><Relationship Id="rId1308" Type="http://schemas.openxmlformats.org/officeDocument/2006/relationships/hyperlink" Target="http://www.ssp.df.gob.mx/TransparenciaSSP/sitio_sspdf/LTAPRCCDMX/art_121/fraccion_xxi/VINCULOS/hiperxxih.pdf" TargetMode="External"/><Relationship Id="rId1515" Type="http://schemas.openxmlformats.org/officeDocument/2006/relationships/hyperlink" Target="http://www.ssp.df.gob.mx/TransparenciaSSP/sitio_sspdf/LTAPRCCDMX/art_121/fraccion_xxi/VINCULOS/hiperxxih.pdf" TargetMode="External"/><Relationship Id="rId14" Type="http://schemas.openxmlformats.org/officeDocument/2006/relationships/hyperlink" Target="http://www.ssp.df.gob.mx/TransparenciaSSP/sitio_sspdf/LTAPRCCDMX/art_121/fraccion_xxi/VINCULOS/hiperxxih.pdf" TargetMode="External"/><Relationship Id="rId163" Type="http://schemas.openxmlformats.org/officeDocument/2006/relationships/hyperlink" Target="http://www.ssp.df.gob.mx/TransparenciaSSP/sitio_sspdf/LTAPRCCDMX/art_121/fraccion_xxi/VINCULOS/hiperxxih.pdf" TargetMode="External"/><Relationship Id="rId370" Type="http://schemas.openxmlformats.org/officeDocument/2006/relationships/hyperlink" Target="http://www.ssp.df.gob.mx/TransparenciaSSP/sitio_sspdf/LTAPRCCDMX/art_121/fraccion_xxi/VINCULOS/hiperxxih.pdf" TargetMode="External"/><Relationship Id="rId230" Type="http://schemas.openxmlformats.org/officeDocument/2006/relationships/hyperlink" Target="http://www.ssp.df.gob.mx/TransparenciaSSP/sitio_sspdf/LTAPRCCDMX/art_121/fraccion_xxi/VINCULOS/hiperxxih.pdf" TargetMode="External"/><Relationship Id="rId468" Type="http://schemas.openxmlformats.org/officeDocument/2006/relationships/hyperlink" Target="http://www.ssp.df.gob.mx/TransparenciaSSP/sitio_sspdf/LTAPRCCDMX/art_121/fraccion_xxi/VINCULOS/hiperxxih.pdf" TargetMode="External"/><Relationship Id="rId675" Type="http://schemas.openxmlformats.org/officeDocument/2006/relationships/hyperlink" Target="http://data.finanzas.cdmx.gob.mx/documentos/iapp16.html" TargetMode="External"/><Relationship Id="rId882" Type="http://schemas.openxmlformats.org/officeDocument/2006/relationships/hyperlink" Target="https://data.finanzas.cdmx.gob.mx/menu_transparencia/lgcg/index.html" TargetMode="External"/><Relationship Id="rId1098" Type="http://schemas.openxmlformats.org/officeDocument/2006/relationships/hyperlink" Target="http://www.ssp.df.gob.mx/TransparenciaSSP/sitio_sspdf/LTAPRCCDMX/art_121/fraccion_xxi/VINCULOS/hiperxxih.pdf" TargetMode="External"/><Relationship Id="rId328" Type="http://schemas.openxmlformats.org/officeDocument/2006/relationships/hyperlink" Target="http://www.ssp.df.gob.mx/TransparenciaSSP/sitio_sspdf/LTAPRCCDMX/art_121/fraccion_xxi/VINCULOS/hiperxxih.pdf" TargetMode="External"/><Relationship Id="rId535" Type="http://schemas.openxmlformats.org/officeDocument/2006/relationships/hyperlink" Target="http://www.ssp.df.gob.mx/TransparenciaSSP/sitio_sspdf/LTAPRCCDMX/art_121/fraccion_xxi/VINCULOS/hiperxxih.pdf" TargetMode="External"/><Relationship Id="rId742" Type="http://schemas.openxmlformats.org/officeDocument/2006/relationships/hyperlink" Target="http://www.ssp.df.gob.mx/TransparenciaSSP/sitio_sspdf/LTAPRCCDMX/art_121/fraccion_xxi/VINCULOS/hiperxxih.pdf" TargetMode="External"/><Relationship Id="rId1165" Type="http://schemas.openxmlformats.org/officeDocument/2006/relationships/hyperlink" Target="http://www.ssp.df.gob.mx/TransparenciaSSP/sitio_sspdf/LTAPRCCDMX/art_121/fraccion_xxi/VINCULOS/hiperxxih.pdf" TargetMode="External"/><Relationship Id="rId1372" Type="http://schemas.openxmlformats.org/officeDocument/2006/relationships/hyperlink" Target="http://www.ssp.df.gob.mx/TransparenciaSSP/sitio_sspdf/LTAPRCCDMX/art_121/fraccion_xxi/VINCULOS/hiperxxih.pdf" TargetMode="External"/><Relationship Id="rId602" Type="http://schemas.openxmlformats.org/officeDocument/2006/relationships/hyperlink" Target="http://www.ssp.df.gob.mx/TransparenciaSSP/sitio_sspdf/LTAPRCCDMX/art_121/fraccion_xxi/VINCULOS/hiperxxih.pdf" TargetMode="External"/><Relationship Id="rId1025" Type="http://schemas.openxmlformats.org/officeDocument/2006/relationships/hyperlink" Target="http://www.ssp.df.gob.mx/TransparenciaSSP/sitio_sspdf/LTAPRCCDMX/art_121/fraccion_xxi/VINCULOS/hiperxxih.pdf" TargetMode="External"/><Relationship Id="rId1232" Type="http://schemas.openxmlformats.org/officeDocument/2006/relationships/hyperlink" Target="http://www.ssp.df.gob.mx/TransparenciaSSP/sitio_sspdf/LTAPRCCDMX/art_121/fraccion_xxi/VINCULOS/hiperxxih.pdf" TargetMode="External"/><Relationship Id="rId907" Type="http://schemas.openxmlformats.org/officeDocument/2006/relationships/hyperlink" Target="http://data.finanzas.cdmx.gob.mx/documentos/iapp16.html" TargetMode="External"/><Relationship Id="rId1537" Type="http://schemas.openxmlformats.org/officeDocument/2006/relationships/hyperlink" Target="http://www.ssp.df.gob.mx/TransparenciaSSP/sitio_sspdf/LTAPRCCDMX/art_121/fraccion_xxi/VINCULOS/hiperxxih.pdf" TargetMode="External"/><Relationship Id="rId36" Type="http://schemas.openxmlformats.org/officeDocument/2006/relationships/hyperlink" Target="http://www.ssp.df.gob.mx/TransparenciaSSP/sitio_sspdf/LTAPRCCDMX/art_121/fraccion_xxi/VINCULOS/hiperxxih.pdf" TargetMode="External"/><Relationship Id="rId185" Type="http://schemas.openxmlformats.org/officeDocument/2006/relationships/hyperlink" Target="http://www.ssp.df.gob.mx/TransparenciaSSP/sitio_sspdf/LTAPRCCDMX/art_121/fraccion_xxi/VINCULOS/hiperxxih.pdf" TargetMode="External"/><Relationship Id="rId392" Type="http://schemas.openxmlformats.org/officeDocument/2006/relationships/hyperlink" Target="http://www.ssp.df.gob.mx/TransparenciaSSP/sitio_sspdf/LTAPRCCDMX/art_121/fraccion_xxi/VINCULOS/hiperxxih.pdf" TargetMode="External"/><Relationship Id="rId697" Type="http://schemas.openxmlformats.org/officeDocument/2006/relationships/hyperlink" Target="http://data.finanzas.cdmx.gob.mx/documentos/iapp16.html" TargetMode="External"/><Relationship Id="rId252" Type="http://schemas.openxmlformats.org/officeDocument/2006/relationships/hyperlink" Target="http://www.ssp.df.gob.mx/TransparenciaSSP/sitio_sspdf/LTAPRCCDMX/art_121/fraccion_xxi/VINCULOS/hiperxxih.pdf" TargetMode="External"/><Relationship Id="rId1187" Type="http://schemas.openxmlformats.org/officeDocument/2006/relationships/hyperlink" Target="http://www.ssp.df.gob.mx/TransparenciaSSP/sitio_sspdf/LTAPRCCDMX/art_121/fraccion_xxi/VINCULOS/hiperxxih.pdf" TargetMode="External"/><Relationship Id="rId112" Type="http://schemas.openxmlformats.org/officeDocument/2006/relationships/hyperlink" Target="http://www.ssp.df.gob.mx/TransparenciaSSP/sitio_sspdf/LTAPRCCDMX/art_121/fraccion_xxi/VINCULOS/hiperxxih.pdf" TargetMode="External"/><Relationship Id="rId557" Type="http://schemas.openxmlformats.org/officeDocument/2006/relationships/hyperlink" Target="http://www.ssp.df.gob.mx/TransparenciaSSP/sitio_sspdf/LTAPRCCDMX/art_121/fraccion_xxi/VINCULOS/hiperxxih.pdf" TargetMode="External"/><Relationship Id="rId764" Type="http://schemas.openxmlformats.org/officeDocument/2006/relationships/hyperlink" Target="http://www.ssp.df.gob.mx/TransparenciaSSP/sitio_sspdf/LTAPRCCDMX/art_121/fraccion_xxi/VINCULOS/hiperxxih.pdf" TargetMode="External"/><Relationship Id="rId971" Type="http://schemas.openxmlformats.org/officeDocument/2006/relationships/hyperlink" Target="http://data.finanzas.cdmx.gob.mx/documentos/iapp16.html" TargetMode="External"/><Relationship Id="rId1394" Type="http://schemas.openxmlformats.org/officeDocument/2006/relationships/hyperlink" Target="http://www.ssp.df.gob.mx/TransparenciaSSP/sitio_sspdf/LTAPRCCDMX/art_121/fraccion_xxi/VINCULOS/hiperxxih.pdf" TargetMode="External"/><Relationship Id="rId417" Type="http://schemas.openxmlformats.org/officeDocument/2006/relationships/hyperlink" Target="http://www.ssp.df.gob.mx/TransparenciaSSP/sitio_sspdf/LTAPRCCDMX/art_121/fraccion_xxi/VINCULOS/hiperxxih.pdf" TargetMode="External"/><Relationship Id="rId624" Type="http://schemas.openxmlformats.org/officeDocument/2006/relationships/hyperlink" Target="http://www.ssp.df.gob.mx/TransparenciaSSP/sitio_sspdf/LTAPRCCDMX/art_121/fraccion_xxi/VINCULOS/hiperxxih.pdf" TargetMode="External"/><Relationship Id="rId831" Type="http://schemas.openxmlformats.org/officeDocument/2006/relationships/hyperlink" Target="https://data.finanzas.cdmx.gob.mx/menu_transparencia/lgcg/index.html" TargetMode="External"/><Relationship Id="rId1047" Type="http://schemas.openxmlformats.org/officeDocument/2006/relationships/hyperlink" Target="http://www.ssp.df.gob.mx/TransparenciaSSP/sitio_sspdf/LTAPRCCDMX/art_121/fraccion_xxi/VINCULOS/hiperxxih.pdf" TargetMode="External"/><Relationship Id="rId1254" Type="http://schemas.openxmlformats.org/officeDocument/2006/relationships/hyperlink" Target="http://www.ssp.df.gob.mx/TransparenciaSSP/sitio_sspdf/LTAPRCCDMX/art_121/fraccion_xxi/VINCULOS/hiperxxih.pdf" TargetMode="External"/><Relationship Id="rId1461" Type="http://schemas.openxmlformats.org/officeDocument/2006/relationships/hyperlink" Target="http://www.ssp.df.gob.mx/TransparenciaSSP/sitio_sspdf/LTAPRCCDMX/art_121/fraccion_xxi/VINCULOS/hiperxxih.pdf" TargetMode="External"/><Relationship Id="rId929" Type="http://schemas.openxmlformats.org/officeDocument/2006/relationships/hyperlink" Target="http://data.finanzas.cdmx.gob.mx/documentos/iapp16.html" TargetMode="External"/><Relationship Id="rId1114" Type="http://schemas.openxmlformats.org/officeDocument/2006/relationships/hyperlink" Target="http://www.ssp.df.gob.mx/TransparenciaSSP/sitio_sspdf/LTAPRCCDMX/art_121/fraccion_xxi/VINCULOS/hiperxxih.pdf" TargetMode="External"/><Relationship Id="rId1321" Type="http://schemas.openxmlformats.org/officeDocument/2006/relationships/hyperlink" Target="http://www.ssp.df.gob.mx/TransparenciaSSP/sitio_sspdf/LTAPRCCDMX/art_121/fraccion_xxi/VINCULOS/hiperxxih.pdf" TargetMode="External"/><Relationship Id="rId1559" Type="http://schemas.openxmlformats.org/officeDocument/2006/relationships/hyperlink" Target="http://www.ssp.df.gob.mx/TransparenciaSSP/sitio_sspdf/LTAPRCCDMX/art_121/fraccion_xxi/VINCULOS/hiperxxih.pdf" TargetMode="External"/><Relationship Id="rId58" Type="http://schemas.openxmlformats.org/officeDocument/2006/relationships/hyperlink" Target="http://www.ssp.df.gob.mx/TransparenciaSSP/sitio_sspdf/LTAPRCCDMX/art_121/fraccion_xxi/VINCULOS/hiperxxih.pdf" TargetMode="External"/><Relationship Id="rId1419" Type="http://schemas.openxmlformats.org/officeDocument/2006/relationships/hyperlink" Target="http://www.ssp.df.gob.mx/TransparenciaSSP/sitio_sspdf/LTAPRCCDMX/art_121/fraccion_xxi/VINCULOS/hiperxxih.pdf" TargetMode="External"/><Relationship Id="rId274" Type="http://schemas.openxmlformats.org/officeDocument/2006/relationships/hyperlink" Target="http://www.ssp.df.gob.mx/TransparenciaSSP/sitio_sspdf/LTAPRCCDMX/art_121/fraccion_xxi/VINCULOS/hiperxxih.pdf" TargetMode="External"/><Relationship Id="rId481" Type="http://schemas.openxmlformats.org/officeDocument/2006/relationships/hyperlink" Target="http://www.ssp.df.gob.mx/TransparenciaSSP/sitio_sspdf/LTAPRCCDMX/art_121/fraccion_xxi/VINCULOS/hiperxxih.pdf" TargetMode="External"/><Relationship Id="rId134" Type="http://schemas.openxmlformats.org/officeDocument/2006/relationships/hyperlink" Target="http://www.ssp.df.gob.mx/TransparenciaSSP/sitio_sspdf/LTAPRCCDMX/art_121/fraccion_xxi/VINCULOS/hiperxxih.pdf" TargetMode="External"/><Relationship Id="rId579" Type="http://schemas.openxmlformats.org/officeDocument/2006/relationships/hyperlink" Target="http://www.ssp.df.gob.mx/TransparenciaSSP/sitio_sspdf/LTAPRCCDMX/art_121/fraccion_xxi/VINCULOS/hiperxxih.pdf" TargetMode="External"/><Relationship Id="rId786" Type="http://schemas.openxmlformats.org/officeDocument/2006/relationships/hyperlink" Target="http://www.ssp.df.gob.mx/TransparenciaSSP/sitio_sspdf/LTAPRCCDMX/art_121/fraccion_xxi/VINCULOS/hiperxxih.pdf" TargetMode="External"/><Relationship Id="rId993" Type="http://schemas.openxmlformats.org/officeDocument/2006/relationships/hyperlink" Target="http://data.finanzas.cdmx.gob.mx/documentos/iapp16.html" TargetMode="External"/><Relationship Id="rId341" Type="http://schemas.openxmlformats.org/officeDocument/2006/relationships/hyperlink" Target="http://www.ssp.df.gob.mx/TransparenciaSSP/sitio_sspdf/LTAPRCCDMX/art_121/fraccion_xxi/VINCULOS/hiperxxih.pdf" TargetMode="External"/><Relationship Id="rId439" Type="http://schemas.openxmlformats.org/officeDocument/2006/relationships/hyperlink" Target="http://www.ssp.df.gob.mx/TransparenciaSSP/sitio_sspdf/LTAPRCCDMX/art_121/fraccion_xxi/VINCULOS/hiperxxih.pdf" TargetMode="External"/><Relationship Id="rId646" Type="http://schemas.openxmlformats.org/officeDocument/2006/relationships/hyperlink" Target="https://data.finanzas.cdmx.gob.mx/menu_transparencia/lgcg/index.html" TargetMode="External"/><Relationship Id="rId1069" Type="http://schemas.openxmlformats.org/officeDocument/2006/relationships/hyperlink" Target="http://www.ssp.df.gob.mx/TransparenciaSSP/sitio_sspdf/LTAPRCCDMX/art_121/fraccion_xxi/VINCULOS/hiperxxih.pdf" TargetMode="External"/><Relationship Id="rId1276" Type="http://schemas.openxmlformats.org/officeDocument/2006/relationships/hyperlink" Target="http://www.ssp.df.gob.mx/TransparenciaSSP/sitio_sspdf/LTAPRCCDMX/art_121/fraccion_xxi/VINCULOS/hiperxxih.pdf" TargetMode="External"/><Relationship Id="rId1483" Type="http://schemas.openxmlformats.org/officeDocument/2006/relationships/hyperlink" Target="http://www.ssp.df.gob.mx/TransparenciaSSP/sitio_sspdf/LTAPRCCDMX/art_121/fraccion_xxi/VINCULOS/hiperxxih.pdf" TargetMode="External"/><Relationship Id="rId201" Type="http://schemas.openxmlformats.org/officeDocument/2006/relationships/hyperlink" Target="http://www.ssp.df.gob.mx/TransparenciaSSP/sitio_sspdf/LTAPRCCDMX/art_121/fraccion_xxi/VINCULOS/hiperxxih.pdf" TargetMode="External"/><Relationship Id="rId506" Type="http://schemas.openxmlformats.org/officeDocument/2006/relationships/hyperlink" Target="http://www.ssp.df.gob.mx/TransparenciaSSP/sitio_sspdf/LTAPRCCDMX/art_121/fraccion_xxi/VINCULOS/hiperxxih.pdf" TargetMode="External"/><Relationship Id="rId853" Type="http://schemas.openxmlformats.org/officeDocument/2006/relationships/hyperlink" Target="https://data.finanzas.cdmx.gob.mx/menu_transparencia/lgcg/index.html" TargetMode="External"/><Relationship Id="rId1136" Type="http://schemas.openxmlformats.org/officeDocument/2006/relationships/hyperlink" Target="http://www.ssp.df.gob.mx/TransparenciaSSP/sitio_sspdf/LTAPRCCDMX/art_121/fraccion_xxi/VINCULOS/hiperxxih.pdf" TargetMode="External"/><Relationship Id="rId713" Type="http://schemas.openxmlformats.org/officeDocument/2006/relationships/hyperlink" Target="http://www.ssp.df.gob.mx/TransparenciaSSP/sitio_sspdf/LTAPRCCDMX/art_121/fraccion_xxi/VINCULOS/hiperxxih.pdf" TargetMode="External"/><Relationship Id="rId920" Type="http://schemas.openxmlformats.org/officeDocument/2006/relationships/hyperlink" Target="http://data.finanzas.cdmx.gob.mx/documentos/iapp16.html" TargetMode="External"/><Relationship Id="rId1343" Type="http://schemas.openxmlformats.org/officeDocument/2006/relationships/hyperlink" Target="http://www.ssp.df.gob.mx/TransparenciaSSP/sitio_sspdf/LTAPRCCDMX/art_121/fraccion_xxi/VINCULOS/hiperxxih.pdf" TargetMode="External"/><Relationship Id="rId1550" Type="http://schemas.openxmlformats.org/officeDocument/2006/relationships/hyperlink" Target="http://www.ssp.df.gob.mx/TransparenciaSSP/sitio_sspdf/LTAPRCCDMX/art_121/fraccion_xxi/VINCULOS/hiperxxih.pdf" TargetMode="External"/><Relationship Id="rId1203" Type="http://schemas.openxmlformats.org/officeDocument/2006/relationships/hyperlink" Target="http://www.ssp.df.gob.mx/TransparenciaSSP/sitio_sspdf/LTAPRCCDMX/art_121/fraccion_xxi/VINCULOS/hiperxxih.pdf" TargetMode="External"/><Relationship Id="rId1410" Type="http://schemas.openxmlformats.org/officeDocument/2006/relationships/hyperlink" Target="http://www.ssp.df.gob.mx/TransparenciaSSP/sitio_sspdf/LTAPRCCDMX/art_121/fraccion_xxi/VINCULOS/hiperxxih.pdf" TargetMode="External"/><Relationship Id="rId1508" Type="http://schemas.openxmlformats.org/officeDocument/2006/relationships/hyperlink" Target="http://www.ssp.df.gob.mx/TransparenciaSSP/sitio_sspdf/LTAPRCCDMX/art_121/fraccion_xxi/VINCULOS/hiperxxih.pdf" TargetMode="External"/><Relationship Id="rId296" Type="http://schemas.openxmlformats.org/officeDocument/2006/relationships/hyperlink" Target="http://data.finanzas.cdmx.gob.mx/documentos/iapp16.html" TargetMode="External"/><Relationship Id="rId156" Type="http://schemas.openxmlformats.org/officeDocument/2006/relationships/hyperlink" Target="http://www.ssp.df.gob.mx/TransparenciaSSP/sitio_sspdf/LTAPRCCDMX/art_121/fraccion_xxi/VINCULOS/hiperxxih.pdf" TargetMode="External"/><Relationship Id="rId363" Type="http://schemas.openxmlformats.org/officeDocument/2006/relationships/hyperlink" Target="http://www.ssp.df.gob.mx/TransparenciaSSP/sitio_sspdf/LTAPRCCDMX/art_121/fraccion_xxi/VINCULOS/hiperxxih.pdf" TargetMode="External"/><Relationship Id="rId570" Type="http://schemas.openxmlformats.org/officeDocument/2006/relationships/hyperlink" Target="http://www.ssp.df.gob.mx/TransparenciaSSP/sitio_sspdf/LTAPRCCDMX/art_121/fraccion_xxi/VINCULOS/hiperxxih.pdf" TargetMode="External"/><Relationship Id="rId223" Type="http://schemas.openxmlformats.org/officeDocument/2006/relationships/hyperlink" Target="http://www.ssp.df.gob.mx/TransparenciaSSP/sitio_sspdf/LTAPRCCDMX/art_121/fraccion_xxi/VINCULOS/hiperxxih.pdf" TargetMode="External"/><Relationship Id="rId430" Type="http://schemas.openxmlformats.org/officeDocument/2006/relationships/hyperlink" Target="http://www.ssp.df.gob.mx/TransparenciaSSP/sitio_sspdf/LTAPRCCDMX/art_121/fraccion_xxi/VINCULOS/hiperxxih.pdf" TargetMode="External"/><Relationship Id="rId668" Type="http://schemas.openxmlformats.org/officeDocument/2006/relationships/hyperlink" Target="http://data.finanzas.cdmx.gob.mx/documentos/iapp16.html" TargetMode="External"/><Relationship Id="rId875" Type="http://schemas.openxmlformats.org/officeDocument/2006/relationships/hyperlink" Target="https://data.finanzas.cdmx.gob.mx/menu_transparencia/lgcg/index.html" TargetMode="External"/><Relationship Id="rId1060" Type="http://schemas.openxmlformats.org/officeDocument/2006/relationships/hyperlink" Target="http://www.ssp.df.gob.mx/TransparenciaSSP/sitio_sspdf/LTAPRCCDMX/art_121/fraccion_xxi/VINCULOS/hiperxxih.pdf" TargetMode="External"/><Relationship Id="rId1298" Type="http://schemas.openxmlformats.org/officeDocument/2006/relationships/hyperlink" Target="http://www.ssp.df.gob.mx/TransparenciaSSP/sitio_sspdf/LTAPRCCDMX/art_121/fraccion_xxi/VINCULOS/hiperxxih.pdf" TargetMode="External"/><Relationship Id="rId528" Type="http://schemas.openxmlformats.org/officeDocument/2006/relationships/hyperlink" Target="http://www.ssp.df.gob.mx/TransparenciaSSP/sitio_sspdf/LTAPRCCDMX/art_121/fraccion_xxi/VINCULOS/hiperxxih.pdf" TargetMode="External"/><Relationship Id="rId735" Type="http://schemas.openxmlformats.org/officeDocument/2006/relationships/hyperlink" Target="http://www.ssp.df.gob.mx/TransparenciaSSP/sitio_sspdf/LTAPRCCDMX/art_121/fraccion_xxi/VINCULOS/hiperxxih.pdf" TargetMode="External"/><Relationship Id="rId942" Type="http://schemas.openxmlformats.org/officeDocument/2006/relationships/hyperlink" Target="http://data.finanzas.cdmx.gob.mx/documentos/iapp16.html" TargetMode="External"/><Relationship Id="rId1158" Type="http://schemas.openxmlformats.org/officeDocument/2006/relationships/hyperlink" Target="http://www.ssp.df.gob.mx/TransparenciaSSP/sitio_sspdf/LTAPRCCDMX/art_121/fraccion_xxi/VINCULOS/hiperxxih.pdf" TargetMode="External"/><Relationship Id="rId1365" Type="http://schemas.openxmlformats.org/officeDocument/2006/relationships/hyperlink" Target="http://www.ssp.df.gob.mx/TransparenciaSSP/sitio_sspdf/LTAPRCCDMX/art_121/fraccion_xxi/VINCULOS/hiperxxih.pdf" TargetMode="External"/><Relationship Id="rId1572" Type="http://schemas.openxmlformats.org/officeDocument/2006/relationships/hyperlink" Target="https://data.finanzas.cdmx.gob.mx/menu_transparencia/lgcg/index.html" TargetMode="External"/><Relationship Id="rId1018" Type="http://schemas.openxmlformats.org/officeDocument/2006/relationships/hyperlink" Target="http://data.finanzas.cdmx.gob.mx/documentos/iapp16.html" TargetMode="External"/><Relationship Id="rId1225" Type="http://schemas.openxmlformats.org/officeDocument/2006/relationships/hyperlink" Target="http://www.ssp.df.gob.mx/TransparenciaSSP/sitio_sspdf/LTAPRCCDMX/art_121/fraccion_xxi/VINCULOS/hiperxxih.pdf" TargetMode="External"/><Relationship Id="rId1432" Type="http://schemas.openxmlformats.org/officeDocument/2006/relationships/hyperlink" Target="http://www.ssp.df.gob.mx/TransparenciaSSP/sitio_sspdf/LTAPRCCDMX/art_121/fraccion_xxi/VINCULOS/hiperxxih.pdf" TargetMode="External"/><Relationship Id="rId71" Type="http://schemas.openxmlformats.org/officeDocument/2006/relationships/hyperlink" Target="http://www.ssp.df.gob.mx/TransparenciaSSP/sitio_sspdf/LTAPRCCDMX/art_121/fraccion_xxi/VINCULOS/hiperxxih.pdf" TargetMode="External"/><Relationship Id="rId802" Type="http://schemas.openxmlformats.org/officeDocument/2006/relationships/hyperlink" Target="https://data.finanzas.cdmx.gob.mx/menu_transparencia/lgcg/index.html" TargetMode="External"/><Relationship Id="rId29" Type="http://schemas.openxmlformats.org/officeDocument/2006/relationships/hyperlink" Target="http://www.ssp.df.gob.mx/TransparenciaSSP/sitio_sspdf/LTAPRCCDMX/art_121/fraccion_xxi/VINCULOS/hiperxxih.pdf" TargetMode="External"/><Relationship Id="rId178" Type="http://schemas.openxmlformats.org/officeDocument/2006/relationships/hyperlink" Target="http://www.ssp.df.gob.mx/TransparenciaSSP/sitio_sspdf/LTAPRCCDMX/art_121/fraccion_xxi/VINCULOS/hiperxxih.pdf" TargetMode="External"/><Relationship Id="rId385" Type="http://schemas.openxmlformats.org/officeDocument/2006/relationships/hyperlink" Target="http://www.ssp.df.gob.mx/TransparenciaSSP/sitio_sspdf/LTAPRCCDMX/art_121/fraccion_xxi/VINCULOS/hiperxxih.pdf" TargetMode="External"/><Relationship Id="rId592" Type="http://schemas.openxmlformats.org/officeDocument/2006/relationships/hyperlink" Target="https://data.finanzas.cdmx.gob.mx/menu_transparencia/lgcg/index.html" TargetMode="External"/><Relationship Id="rId245" Type="http://schemas.openxmlformats.org/officeDocument/2006/relationships/hyperlink" Target="http://www.ssp.df.gob.mx/TransparenciaSSP/sitio_sspdf/LTAPRCCDMX/art_121/fraccion_xxi/VINCULOS/hiperxxih.pdf" TargetMode="External"/><Relationship Id="rId452" Type="http://schemas.openxmlformats.org/officeDocument/2006/relationships/hyperlink" Target="http://www.ssp.df.gob.mx/TransparenciaSSP/sitio_sspdf/LTAPRCCDMX/art_121/fraccion_xxi/VINCULOS/hiperxxih.pdf" TargetMode="External"/><Relationship Id="rId897" Type="http://schemas.openxmlformats.org/officeDocument/2006/relationships/hyperlink" Target="https://data.finanzas.cdmx.gob.mx/menu_transparencia/lgcg/index.html" TargetMode="External"/><Relationship Id="rId1082" Type="http://schemas.openxmlformats.org/officeDocument/2006/relationships/hyperlink" Target="http://www.ssp.df.gob.mx/TransparenciaSSP/sitio_sspdf/LTAPRCCDMX/art_121/fraccion_xxi/VINCULOS/hiperxxih.pdf" TargetMode="External"/><Relationship Id="rId105" Type="http://schemas.openxmlformats.org/officeDocument/2006/relationships/hyperlink" Target="http://www.ssp.df.gob.mx/TransparenciaSSP/sitio_sspdf/LTAPRCCDMX/art_121/fraccion_xxi/VINCULOS/hiperxxih.pdf" TargetMode="External"/><Relationship Id="rId312" Type="http://schemas.openxmlformats.org/officeDocument/2006/relationships/hyperlink" Target="http://www.ssp.df.gob.mx/TransparenciaSSP/sitio_sspdf/LTAPRCCDMX/art_121/fraccion_xxi/VINCULOS/hiperxxih.pdf" TargetMode="External"/><Relationship Id="rId757" Type="http://schemas.openxmlformats.org/officeDocument/2006/relationships/hyperlink" Target="http://www.ssp.df.gob.mx/TransparenciaSSP/sitio_sspdf/LTAPRCCDMX/art_121/fraccion_xxi/VINCULOS/hiperxxih.pdf" TargetMode="External"/><Relationship Id="rId964" Type="http://schemas.openxmlformats.org/officeDocument/2006/relationships/hyperlink" Target="http://data.finanzas.cdmx.gob.mx/documentos/iapp16.html" TargetMode="External"/><Relationship Id="rId1387" Type="http://schemas.openxmlformats.org/officeDocument/2006/relationships/hyperlink" Target="http://www.ssp.df.gob.mx/TransparenciaSSP/sitio_sspdf/LTAPRCCDMX/art_121/fraccion_xxi/VINCULOS/hiperxxih.pdf" TargetMode="External"/><Relationship Id="rId1594" Type="http://schemas.openxmlformats.org/officeDocument/2006/relationships/hyperlink" Target="http://www.ssp.df.gob.mx/TransparenciaSSP/sitio_sspdf/LTAPRCCDMX/art_121/fraccion_xxxiii/VINCULOS/INFORMETRIMESTRAL3T2017.pdf" TargetMode="External"/><Relationship Id="rId93" Type="http://schemas.openxmlformats.org/officeDocument/2006/relationships/hyperlink" Target="http://www.ssp.df.gob.mx/TransparenciaSSP/sitio_sspdf/LTAPRCCDMX/art_121/fraccion_xxi/VINCULOS/hiperxxih.pdf" TargetMode="External"/><Relationship Id="rId617" Type="http://schemas.openxmlformats.org/officeDocument/2006/relationships/hyperlink" Target="https://data.finanzas.cdmx.gob.mx/menu_transparencia/lgcg/index.html" TargetMode="External"/><Relationship Id="rId824" Type="http://schemas.openxmlformats.org/officeDocument/2006/relationships/hyperlink" Target="https://data.finanzas.cdmx.gob.mx/menu_transparencia/lgcg/index.html" TargetMode="External"/><Relationship Id="rId1247" Type="http://schemas.openxmlformats.org/officeDocument/2006/relationships/hyperlink" Target="http://www.ssp.df.gob.mx/TransparenciaSSP/sitio_sspdf/LTAPRCCDMX/art_121/fraccion_xxi/VINCULOS/hiperxxih.pdf" TargetMode="External"/><Relationship Id="rId1454" Type="http://schemas.openxmlformats.org/officeDocument/2006/relationships/hyperlink" Target="http://www.ssp.df.gob.mx/TransparenciaSSP/sitio_sspdf/LTAPRCCDMX/art_121/fraccion_xxi/VINCULOS/hiperxxih.pdf" TargetMode="External"/><Relationship Id="rId1107" Type="http://schemas.openxmlformats.org/officeDocument/2006/relationships/hyperlink" Target="http://www.ssp.df.gob.mx/TransparenciaSSP/sitio_sspdf/LTAPRCCDMX/art_121/fraccion_xxi/VINCULOS/hiperxxih.pdf" TargetMode="External"/><Relationship Id="rId1314" Type="http://schemas.openxmlformats.org/officeDocument/2006/relationships/hyperlink" Target="http://www.ssp.df.gob.mx/TransparenciaSSP/sitio_sspdf/LTAPRCCDMX/art_121/fraccion_xxi/VINCULOS/hiperxxih.pdf" TargetMode="External"/><Relationship Id="rId1521" Type="http://schemas.openxmlformats.org/officeDocument/2006/relationships/hyperlink" Target="http://www.ssp.df.gob.mx/TransparenciaSSP/sitio_sspdf/LTAPRCCDMX/art_121/fraccion_xxi/VINCULOS/hiperxxih.pdf" TargetMode="External"/><Relationship Id="rId20" Type="http://schemas.openxmlformats.org/officeDocument/2006/relationships/hyperlink" Target="http://www.ssp.df.gob.mx/TransparenciaSSP/sitio_sspdf/LTAPRCCDMX/art_121/fraccion_xxi/VINCULOS/hiperxxih.pdf" TargetMode="External"/><Relationship Id="rId267" Type="http://schemas.openxmlformats.org/officeDocument/2006/relationships/hyperlink" Target="http://www.ssp.df.gob.mx/TransparenciaSSP/sitio_sspdf/LTAPRCCDMX/art_121/fraccion_xxi/VINCULOS/hiperxxih.pdf" TargetMode="External"/><Relationship Id="rId474" Type="http://schemas.openxmlformats.org/officeDocument/2006/relationships/hyperlink" Target="http://www.ssp.df.gob.mx/TransparenciaSSP/sitio_sspdf/LTAPRCCDMX/art_121/fraccion_xxi/VINCULOS/hiperxxih.pdf" TargetMode="External"/><Relationship Id="rId127" Type="http://schemas.openxmlformats.org/officeDocument/2006/relationships/hyperlink" Target="http://www.ssp.df.gob.mx/TransparenciaSSP/sitio_sspdf/LTAPRCCDMX/art_121/fraccion_xxi/VINCULOS/hiperxxih.pdf" TargetMode="External"/><Relationship Id="rId681" Type="http://schemas.openxmlformats.org/officeDocument/2006/relationships/hyperlink" Target="http://data.finanzas.cdmx.gob.mx/documentos/iapp16.html" TargetMode="External"/><Relationship Id="rId779" Type="http://schemas.openxmlformats.org/officeDocument/2006/relationships/hyperlink" Target="http://www.ssp.df.gob.mx/TransparenciaSSP/sitio_sspdf/LTAPRCCDMX/art_121/fraccion_xxi/VINCULOS/hiperxxih.pdf" TargetMode="External"/><Relationship Id="rId986" Type="http://schemas.openxmlformats.org/officeDocument/2006/relationships/hyperlink" Target="http://data.finanzas.cdmx.gob.mx/documentos/iapp16.html" TargetMode="External"/><Relationship Id="rId334" Type="http://schemas.openxmlformats.org/officeDocument/2006/relationships/hyperlink" Target="http://www.ssp.df.gob.mx/TransparenciaSSP/sitio_sspdf/LTAPRCCDMX/art_121/fraccion_xxi/VINCULOS/hiperxxih.pdf" TargetMode="External"/><Relationship Id="rId541" Type="http://schemas.openxmlformats.org/officeDocument/2006/relationships/hyperlink" Target="http://www.ssp.df.gob.mx/TransparenciaSSP/sitio_sspdf/LTAPRCCDMX/art_121/fraccion_xxi/VINCULOS/hiperxxih.pdf" TargetMode="External"/><Relationship Id="rId639" Type="http://schemas.openxmlformats.org/officeDocument/2006/relationships/hyperlink" Target="https://data.finanzas.cdmx.gob.mx/menu_transparencia/lgcg/index.html" TargetMode="External"/><Relationship Id="rId1171" Type="http://schemas.openxmlformats.org/officeDocument/2006/relationships/hyperlink" Target="http://www.ssp.df.gob.mx/TransparenciaSSP/sitio_sspdf/LTAPRCCDMX/art_121/fraccion_xxi/VINCULOS/hiperxxih.pdf" TargetMode="External"/><Relationship Id="rId1269" Type="http://schemas.openxmlformats.org/officeDocument/2006/relationships/hyperlink" Target="http://www.ssp.df.gob.mx/TransparenciaSSP/sitio_sspdf/LTAPRCCDMX/art_121/fraccion_xxi/VINCULOS/hiperxxih.pdf" TargetMode="External"/><Relationship Id="rId1476" Type="http://schemas.openxmlformats.org/officeDocument/2006/relationships/hyperlink" Target="http://www.ssp.df.gob.mx/TransparenciaSSP/sitio_sspdf/LTAPRCCDMX/art_121/fraccion_xxi/VINCULOS/hiperxxih.pdf" TargetMode="External"/><Relationship Id="rId401" Type="http://schemas.openxmlformats.org/officeDocument/2006/relationships/hyperlink" Target="http://www.ssp.df.gob.mx/TransparenciaSSP/sitio_sspdf/LTAPRCCDMX/art_121/fraccion_xxi/VINCULOS/hiperxxih.pdf" TargetMode="External"/><Relationship Id="rId846" Type="http://schemas.openxmlformats.org/officeDocument/2006/relationships/hyperlink" Target="https://data.finanzas.cdmx.gob.mx/menu_transparencia/lgcg/index.html" TargetMode="External"/><Relationship Id="rId1031" Type="http://schemas.openxmlformats.org/officeDocument/2006/relationships/hyperlink" Target="http://www.ssp.df.gob.mx/TransparenciaSSP/sitio_sspdf/LTAPRCCDMX/art_121/fraccion_xxi/VINCULOS/hiperxxih.pdf" TargetMode="External"/><Relationship Id="rId1129" Type="http://schemas.openxmlformats.org/officeDocument/2006/relationships/hyperlink" Target="http://www.ssp.df.gob.mx/TransparenciaSSP/sitio_sspdf/LTAPRCCDMX/art_121/fraccion_xxi/VINCULOS/hiperxxih.pdf" TargetMode="External"/><Relationship Id="rId706" Type="http://schemas.openxmlformats.org/officeDocument/2006/relationships/hyperlink" Target="http://data.finanzas.cdmx.gob.mx/documentos/iapp16.html" TargetMode="External"/><Relationship Id="rId913" Type="http://schemas.openxmlformats.org/officeDocument/2006/relationships/hyperlink" Target="http://data.finanzas.cdmx.gob.mx/documentos/iapp16.html" TargetMode="External"/><Relationship Id="rId1336" Type="http://schemas.openxmlformats.org/officeDocument/2006/relationships/hyperlink" Target="http://www.ssp.df.gob.mx/TransparenciaSSP/sitio_sspdf/LTAPRCCDMX/art_121/fraccion_xxi/VINCULOS/hiperxxih.pdf" TargetMode="External"/><Relationship Id="rId1543" Type="http://schemas.openxmlformats.org/officeDocument/2006/relationships/hyperlink" Target="http://www.ssp.df.gob.mx/TransparenciaSSP/sitio_sspdf/LTAPRCCDMX/art_121/fraccion_xxi/VINCULOS/hiperxxih.pdf" TargetMode="External"/><Relationship Id="rId42" Type="http://schemas.openxmlformats.org/officeDocument/2006/relationships/hyperlink" Target="http://www.ssp.df.gob.mx/TransparenciaSSP/sitio_sspdf/LTAPRCCDMX/art_121/fraccion_xxi/VINCULOS/hiperxxih.pdf" TargetMode="External"/><Relationship Id="rId1403" Type="http://schemas.openxmlformats.org/officeDocument/2006/relationships/hyperlink" Target="http://www.ssp.df.gob.mx/TransparenciaSSP/sitio_sspdf/LTAPRCCDMX/art_121/fraccion_xxi/VINCULOS/hiperxxih.pdf" TargetMode="External"/><Relationship Id="rId191" Type="http://schemas.openxmlformats.org/officeDocument/2006/relationships/hyperlink" Target="http://www.ssp.df.gob.mx/TransparenciaSSP/sitio_sspdf/LTAPRCCDMX/art_121/fraccion_xxi/VINCULOS/hiperxxih.pdf" TargetMode="External"/><Relationship Id="rId289" Type="http://schemas.openxmlformats.org/officeDocument/2006/relationships/hyperlink" Target="http://www.ssp.df.gob.mx/TransparenciaSSP/sitio_sspdf/LTAPRCCDMX/art_121/fraccion_xxi/VINCULOS/hiperxxih.pdf" TargetMode="External"/><Relationship Id="rId496" Type="http://schemas.openxmlformats.org/officeDocument/2006/relationships/hyperlink" Target="http://www.ssp.df.gob.mx/TransparenciaSSP/sitio_sspdf/LTAPRCCDMX/art_121/fraccion_xxi/VINCULOS/hiperxxih.pdf" TargetMode="External"/><Relationship Id="rId149" Type="http://schemas.openxmlformats.org/officeDocument/2006/relationships/hyperlink" Target="http://www.ssp.df.gob.mx/TransparenciaSSP/sitio_sspdf/LTAPRCCDMX/art_121/fraccion_xxi/VINCULOS/hiperxxih.pdf" TargetMode="External"/><Relationship Id="rId356" Type="http://schemas.openxmlformats.org/officeDocument/2006/relationships/hyperlink" Target="http://www.ssp.df.gob.mx/TransparenciaSSP/sitio_sspdf/LTAPRCCDMX/art_121/fraccion_xxi/VINCULOS/hiperxxih.pdf" TargetMode="External"/><Relationship Id="rId563" Type="http://schemas.openxmlformats.org/officeDocument/2006/relationships/hyperlink" Target="http://www.ssp.df.gob.mx/TransparenciaSSP/sitio_sspdf/LTAPRCCDMX/art_121/fraccion_xxi/VINCULOS/hiperxxih.pdf" TargetMode="External"/><Relationship Id="rId770" Type="http://schemas.openxmlformats.org/officeDocument/2006/relationships/hyperlink" Target="http://www.ssp.df.gob.mx/TransparenciaSSP/sitio_sspdf/LTAPRCCDMX/art_121/fraccion_xxi/VINCULOS/hiperxxih.pdf" TargetMode="External"/><Relationship Id="rId1193" Type="http://schemas.openxmlformats.org/officeDocument/2006/relationships/hyperlink" Target="http://www.ssp.df.gob.mx/TransparenciaSSP/sitio_sspdf/LTAPRCCDMX/art_121/fraccion_xxi/VINCULOS/hiperxxih.pdf" TargetMode="External"/><Relationship Id="rId216" Type="http://schemas.openxmlformats.org/officeDocument/2006/relationships/hyperlink" Target="http://www.ssp.df.gob.mx/TransparenciaSSP/sitio_sspdf/LTAPRCCDMX/art_121/fraccion_xxi/VINCULOS/hiperxxih.pdf" TargetMode="External"/><Relationship Id="rId423" Type="http://schemas.openxmlformats.org/officeDocument/2006/relationships/hyperlink" Target="http://www.ssp.df.gob.mx/TransparenciaSSP/sitio_sspdf/LTAPRCCDMX/art_121/fraccion_xxi/VINCULOS/hiperxxih.pdf" TargetMode="External"/><Relationship Id="rId868" Type="http://schemas.openxmlformats.org/officeDocument/2006/relationships/hyperlink" Target="https://data.finanzas.cdmx.gob.mx/menu_transparencia/lgcg/index.html" TargetMode="External"/><Relationship Id="rId1053" Type="http://schemas.openxmlformats.org/officeDocument/2006/relationships/hyperlink" Target="http://www.ssp.df.gob.mx/TransparenciaSSP/sitio_sspdf/LTAPRCCDMX/art_121/fraccion_xxi/VINCULOS/hiperxxih.pdf" TargetMode="External"/><Relationship Id="rId1260" Type="http://schemas.openxmlformats.org/officeDocument/2006/relationships/hyperlink" Target="http://www.ssp.df.gob.mx/TransparenciaSSP/sitio_sspdf/LTAPRCCDMX/art_121/fraccion_xxi/VINCULOS/hiperxxih.pdf" TargetMode="External"/><Relationship Id="rId1498" Type="http://schemas.openxmlformats.org/officeDocument/2006/relationships/hyperlink" Target="http://www.ssp.df.gob.mx/TransparenciaSSP/sitio_sspdf/LTAPRCCDMX/art_121/fraccion_xxi/VINCULOS/hiperxxih.pdf" TargetMode="External"/><Relationship Id="rId630" Type="http://schemas.openxmlformats.org/officeDocument/2006/relationships/hyperlink" Target="https://data.finanzas.cdmx.gob.mx/menu_transparencia/lgcg/index.html" TargetMode="External"/><Relationship Id="rId728" Type="http://schemas.openxmlformats.org/officeDocument/2006/relationships/hyperlink" Target="http://www.ssp.df.gob.mx/TransparenciaSSP/sitio_sspdf/LTAPRCCDMX/art_121/fraccion_xxi/VINCULOS/hiperxxih.pdf" TargetMode="External"/><Relationship Id="rId935" Type="http://schemas.openxmlformats.org/officeDocument/2006/relationships/hyperlink" Target="http://data.finanzas.cdmx.gob.mx/documentos/iapp16.html" TargetMode="External"/><Relationship Id="rId1358" Type="http://schemas.openxmlformats.org/officeDocument/2006/relationships/hyperlink" Target="http://www.ssp.df.gob.mx/TransparenciaSSP/sitio_sspdf/LTAPRCCDMX/art_121/fraccion_xxi/VINCULOS/hiperxxih.pdf" TargetMode="External"/><Relationship Id="rId1565" Type="http://schemas.openxmlformats.org/officeDocument/2006/relationships/hyperlink" Target="http://www.ssp.df.gob.mx/TransparenciaSSP/sitio_sspdf/LTAPRCCDMX/art_121/fraccion_xxi/VINCULOS/hiperxxih.pdf" TargetMode="External"/><Relationship Id="rId64" Type="http://schemas.openxmlformats.org/officeDocument/2006/relationships/hyperlink" Target="http://www.ssp.df.gob.mx/TransparenciaSSP/sitio_sspdf/LTAPRCCDMX/art_121/fraccion_xxi/VINCULOS/hiperxxih.pdf" TargetMode="External"/><Relationship Id="rId1120" Type="http://schemas.openxmlformats.org/officeDocument/2006/relationships/hyperlink" Target="http://www.ssp.df.gob.mx/TransparenciaSSP/sitio_sspdf/LTAPRCCDMX/art_121/fraccion_xxi/VINCULOS/hiperxxih.pdf" TargetMode="External"/><Relationship Id="rId1218" Type="http://schemas.openxmlformats.org/officeDocument/2006/relationships/hyperlink" Target="http://www.ssp.df.gob.mx/TransparenciaSSP/sitio_sspdf/LTAPRCCDMX/art_121/fraccion_xxi/VINCULOS/hiperxxih.pdf" TargetMode="External"/><Relationship Id="rId1425" Type="http://schemas.openxmlformats.org/officeDocument/2006/relationships/hyperlink" Target="http://www.ssp.df.gob.mx/TransparenciaSSP/sitio_sspdf/LTAPRCCDMX/art_121/fraccion_xxi/VINCULOS/hiperxxih.pdf" TargetMode="External"/><Relationship Id="rId280" Type="http://schemas.openxmlformats.org/officeDocument/2006/relationships/hyperlink" Target="http://www.ssp.df.gob.mx/TransparenciaSSP/sitio_sspdf/LTAPRCCDMX/art_121/fraccion_xxi/VINCULOS/hiperxxih.pdf" TargetMode="External"/><Relationship Id="rId140" Type="http://schemas.openxmlformats.org/officeDocument/2006/relationships/hyperlink" Target="http://www.ssp.df.gob.mx/TransparenciaSSP/sitio_sspdf/LTAPRCCDMX/art_121/fraccion_xxi/VINCULOS/hiperxxih.pdf" TargetMode="External"/><Relationship Id="rId378" Type="http://schemas.openxmlformats.org/officeDocument/2006/relationships/hyperlink" Target="http://www.ssp.df.gob.mx/TransparenciaSSP/sitio_sspdf/LTAPRCCDMX/art_121/fraccion_xxi/VINCULOS/hiperxxih.pdf" TargetMode="External"/><Relationship Id="rId585" Type="http://schemas.openxmlformats.org/officeDocument/2006/relationships/hyperlink" Target="http://www.ssp.df.gob.mx/TransparenciaSSP/sitio_sspdf/LTAPRCCDMX/art_121/fraccion_xxi/VINCULOS/hiperxxih.pdf" TargetMode="External"/><Relationship Id="rId792" Type="http://schemas.openxmlformats.org/officeDocument/2006/relationships/hyperlink" Target="https://data.finanzas.cdmx.gob.mx/menu_transparencia/lgcg/index.html" TargetMode="External"/><Relationship Id="rId6" Type="http://schemas.openxmlformats.org/officeDocument/2006/relationships/hyperlink" Target="http://www.ssp.df.gob.mx/TransparenciaSSP/sitio_sspdf/LTAPRCCDMX/art_121/fraccion_xxi/VINCULOS/hiperxxih.pdf" TargetMode="External"/><Relationship Id="rId238" Type="http://schemas.openxmlformats.org/officeDocument/2006/relationships/hyperlink" Target="http://www.ssp.df.gob.mx/TransparenciaSSP/sitio_sspdf/LTAPRCCDMX/art_121/fraccion_xxi/VINCULOS/hiperxxih.pdf" TargetMode="External"/><Relationship Id="rId445" Type="http://schemas.openxmlformats.org/officeDocument/2006/relationships/hyperlink" Target="http://www.ssp.df.gob.mx/TransparenciaSSP/sitio_sspdf/LTAPRCCDMX/art_121/fraccion_xxi/VINCULOS/hiperxxih.pdf" TargetMode="External"/><Relationship Id="rId652" Type="http://schemas.openxmlformats.org/officeDocument/2006/relationships/hyperlink" Target="https://data.finanzas.cdmx.gob.mx/menu_transparencia/lgcg/index.html" TargetMode="External"/><Relationship Id="rId1075" Type="http://schemas.openxmlformats.org/officeDocument/2006/relationships/hyperlink" Target="http://www.ssp.df.gob.mx/TransparenciaSSP/sitio_sspdf/LTAPRCCDMX/art_121/fraccion_xxi/VINCULOS/hiperxxih.pdf" TargetMode="External"/><Relationship Id="rId1282" Type="http://schemas.openxmlformats.org/officeDocument/2006/relationships/hyperlink" Target="http://www.ssp.df.gob.mx/TransparenciaSSP/sitio_sspdf/LTAPRCCDMX/art_121/fraccion_xxi/VINCULOS/hiperxxih.pdf" TargetMode="External"/><Relationship Id="rId305" Type="http://schemas.openxmlformats.org/officeDocument/2006/relationships/hyperlink" Target="http://www.ssp.df.gob.mx/TransparenciaSSP/sitio_sspdf/LTAPRCCDMX/art_121/fraccion_xxi/VINCULOS/hiperxxih.pdf" TargetMode="External"/><Relationship Id="rId512" Type="http://schemas.openxmlformats.org/officeDocument/2006/relationships/hyperlink" Target="http://www.ssp.df.gob.mx/TransparenciaSSP/sitio_sspdf/LTAPRCCDMX/art_121/fraccion_xxi/VINCULOS/hiperxxih.pdf" TargetMode="External"/><Relationship Id="rId957" Type="http://schemas.openxmlformats.org/officeDocument/2006/relationships/hyperlink" Target="http://data.finanzas.cdmx.gob.mx/documentos/iapp16.html" TargetMode="External"/><Relationship Id="rId1142" Type="http://schemas.openxmlformats.org/officeDocument/2006/relationships/hyperlink" Target="http://www.ssp.df.gob.mx/TransparenciaSSP/sitio_sspdf/LTAPRCCDMX/art_121/fraccion_xxi/VINCULOS/hiperxxih.pdf" TargetMode="External"/><Relationship Id="rId1587" Type="http://schemas.openxmlformats.org/officeDocument/2006/relationships/hyperlink" Target="https://data.finanzas.cdmx.gob.mx/menu_transparencia/lgcg/index.html" TargetMode="External"/><Relationship Id="rId86" Type="http://schemas.openxmlformats.org/officeDocument/2006/relationships/hyperlink" Target="http://www.ssp.df.gob.mx/TransparenciaSSP/sitio_sspdf/LTAPRCCDMX/art_121/fraccion_xxi/VINCULOS/hiperxxih.pdf" TargetMode="External"/><Relationship Id="rId817" Type="http://schemas.openxmlformats.org/officeDocument/2006/relationships/hyperlink" Target="https://data.finanzas.cdmx.gob.mx/menu_transparencia/lgcg/index.html" TargetMode="External"/><Relationship Id="rId1002" Type="http://schemas.openxmlformats.org/officeDocument/2006/relationships/hyperlink" Target="http://data.finanzas.cdmx.gob.mx/documentos/iapp16.html" TargetMode="External"/><Relationship Id="rId1447" Type="http://schemas.openxmlformats.org/officeDocument/2006/relationships/hyperlink" Target="http://www.ssp.df.gob.mx/TransparenciaSSP/sitio_sspdf/LTAPRCCDMX/art_121/fraccion_xxi/VINCULOS/hiperxxih.pdf" TargetMode="External"/><Relationship Id="rId1307" Type="http://schemas.openxmlformats.org/officeDocument/2006/relationships/hyperlink" Target="http://www.ssp.df.gob.mx/TransparenciaSSP/sitio_sspdf/LTAPRCCDMX/art_121/fraccion_xxi/VINCULOS/hiperxxih.pdf" TargetMode="External"/><Relationship Id="rId1514" Type="http://schemas.openxmlformats.org/officeDocument/2006/relationships/hyperlink" Target="http://www.ssp.df.gob.mx/TransparenciaSSP/sitio_sspdf/LTAPRCCDMX/art_121/fraccion_xxi/VINCULOS/hiperxxih.pdf" TargetMode="External"/><Relationship Id="rId13" Type="http://schemas.openxmlformats.org/officeDocument/2006/relationships/hyperlink" Target="http://www.ssp.df.gob.mx/TransparenciaSSP/sitio_sspdf/LTAPRCCDMX/art_121/fraccion_xxi/VINCULOS/hiperxxih.pdf" TargetMode="External"/><Relationship Id="rId162" Type="http://schemas.openxmlformats.org/officeDocument/2006/relationships/hyperlink" Target="http://www.ssp.df.gob.mx/TransparenciaSSP/sitio_sspdf/LTAPRCCDMX/art_121/fraccion_xxi/VINCULOS/hiperxxih.pdf" TargetMode="External"/><Relationship Id="rId467" Type="http://schemas.openxmlformats.org/officeDocument/2006/relationships/hyperlink" Target="http://www.ssp.df.gob.mx/TransparenciaSSP/sitio_sspdf/LTAPRCCDMX/art_121/fraccion_xxi/VINCULOS/hiperxxih.pdf" TargetMode="External"/><Relationship Id="rId1097" Type="http://schemas.openxmlformats.org/officeDocument/2006/relationships/hyperlink" Target="http://www.ssp.df.gob.mx/TransparenciaSSP/sitio_sspdf/LTAPRCCDMX/art_121/fraccion_xxi/VINCULOS/hiperxxih.pdf" TargetMode="External"/><Relationship Id="rId674" Type="http://schemas.openxmlformats.org/officeDocument/2006/relationships/hyperlink" Target="http://data.finanzas.cdmx.gob.mx/documentos/iapp16.html" TargetMode="External"/><Relationship Id="rId881" Type="http://schemas.openxmlformats.org/officeDocument/2006/relationships/hyperlink" Target="https://data.finanzas.cdmx.gob.mx/menu_transparencia/lgcg/index.html" TargetMode="External"/><Relationship Id="rId979" Type="http://schemas.openxmlformats.org/officeDocument/2006/relationships/hyperlink" Target="http://data.finanzas.cdmx.gob.mx/documentos/iapp16.html" TargetMode="External"/><Relationship Id="rId327" Type="http://schemas.openxmlformats.org/officeDocument/2006/relationships/hyperlink" Target="http://www.ssp.df.gob.mx/TransparenciaSSP/sitio_sspdf/LTAPRCCDMX/art_121/fraccion_xxi/VINCULOS/hiperxxih.pdf" TargetMode="External"/><Relationship Id="rId534" Type="http://schemas.openxmlformats.org/officeDocument/2006/relationships/hyperlink" Target="http://www.ssp.df.gob.mx/TransparenciaSSP/sitio_sspdf/LTAPRCCDMX/art_121/fraccion_xxi/VINCULOS/hiperxxih.pdf" TargetMode="External"/><Relationship Id="rId741" Type="http://schemas.openxmlformats.org/officeDocument/2006/relationships/hyperlink" Target="http://www.ssp.df.gob.mx/TransparenciaSSP/sitio_sspdf/LTAPRCCDMX/art_121/fraccion_xxi/VINCULOS/hiperxxih.pdf" TargetMode="External"/><Relationship Id="rId839" Type="http://schemas.openxmlformats.org/officeDocument/2006/relationships/hyperlink" Target="https://data.finanzas.cdmx.gob.mx/menu_transparencia/lgcg/index.html" TargetMode="External"/><Relationship Id="rId1164" Type="http://schemas.openxmlformats.org/officeDocument/2006/relationships/hyperlink" Target="http://www.ssp.df.gob.mx/TransparenciaSSP/sitio_sspdf/LTAPRCCDMX/art_121/fraccion_xxi/VINCULOS/hiperxxih.pdf" TargetMode="External"/><Relationship Id="rId1371" Type="http://schemas.openxmlformats.org/officeDocument/2006/relationships/hyperlink" Target="http://www.ssp.df.gob.mx/TransparenciaSSP/sitio_sspdf/LTAPRCCDMX/art_121/fraccion_xxi/VINCULOS/hiperxxih.pdf" TargetMode="External"/><Relationship Id="rId1469" Type="http://schemas.openxmlformats.org/officeDocument/2006/relationships/hyperlink" Target="http://www.ssp.df.gob.mx/TransparenciaSSP/sitio_sspdf/LTAPRCCDMX/art_121/fraccion_xxi/VINCULOS/hiperxxih.pdf" TargetMode="External"/><Relationship Id="rId601" Type="http://schemas.openxmlformats.org/officeDocument/2006/relationships/hyperlink" Target="http://www.ssp.df.gob.mx/TransparenciaSSP/sitio_sspdf/LTAPRCCDMX/art_121/fraccion_xxi/VINCULOS/hiperxxih.pdf" TargetMode="External"/><Relationship Id="rId1024" Type="http://schemas.openxmlformats.org/officeDocument/2006/relationships/hyperlink" Target="http://www.ssp.df.gob.mx/TransparenciaSSP/sitio_sspdf/LTAPRCCDMX/art_121/fraccion_xxi/VINCULOS/hiperxxih.pdf" TargetMode="External"/><Relationship Id="rId1231" Type="http://schemas.openxmlformats.org/officeDocument/2006/relationships/hyperlink" Target="http://www.ssp.df.gob.mx/TransparenciaSSP/sitio_sspdf/LTAPRCCDMX/art_121/fraccion_xxi/VINCULOS/hiperxxih.pdf" TargetMode="External"/><Relationship Id="rId906" Type="http://schemas.openxmlformats.org/officeDocument/2006/relationships/hyperlink" Target="http://data.finanzas.cdmx.gob.mx/documentos/iapp16.html" TargetMode="External"/><Relationship Id="rId1329" Type="http://schemas.openxmlformats.org/officeDocument/2006/relationships/hyperlink" Target="http://www.ssp.df.gob.mx/TransparenciaSSP/sitio_sspdf/LTAPRCCDMX/art_121/fraccion_xxi/VINCULOS/hiperxxih.pdf" TargetMode="External"/><Relationship Id="rId1536" Type="http://schemas.openxmlformats.org/officeDocument/2006/relationships/hyperlink" Target="http://www.ssp.df.gob.mx/TransparenciaSSP/sitio_sspdf/LTAPRCCDMX/art_121/fraccion_xxi/VINCULOS/hiperxxih.pdf" TargetMode="External"/><Relationship Id="rId35" Type="http://schemas.openxmlformats.org/officeDocument/2006/relationships/hyperlink" Target="http://www.ssp.df.gob.mx/TransparenciaSSP/sitio_sspdf/LTAPRCCDMX/art_121/fraccion_xxi/VINCULOS/hiperxxih.pdf" TargetMode="External"/><Relationship Id="rId184" Type="http://schemas.openxmlformats.org/officeDocument/2006/relationships/hyperlink" Target="http://www.ssp.df.gob.mx/TransparenciaSSP/sitio_sspdf/LTAPRCCDMX/art_121/fraccion_xxi/VINCULOS/hiperxxih.pdf" TargetMode="External"/><Relationship Id="rId391" Type="http://schemas.openxmlformats.org/officeDocument/2006/relationships/hyperlink" Target="http://www.ssp.df.gob.mx/TransparenciaSSP/sitio_sspdf/LTAPRCCDMX/art_121/fraccion_xxi/VINCULOS/hiperxxih.pdf" TargetMode="External"/><Relationship Id="rId251" Type="http://schemas.openxmlformats.org/officeDocument/2006/relationships/hyperlink" Target="http://www.ssp.df.gob.mx/TransparenciaSSP/sitio_sspdf/LTAPRCCDMX/art_121/fraccion_xxi/VINCULOS/hiperxxih.pdf" TargetMode="External"/><Relationship Id="rId489" Type="http://schemas.openxmlformats.org/officeDocument/2006/relationships/hyperlink" Target="http://www.ssp.df.gob.mx/TransparenciaSSP/sitio_sspdf/LTAPRCCDMX/art_121/fraccion_xxi/VINCULOS/hiperxxih.pdf" TargetMode="External"/><Relationship Id="rId696" Type="http://schemas.openxmlformats.org/officeDocument/2006/relationships/hyperlink" Target="http://data.finanzas.cdmx.gob.mx/documentos/iapp16.html" TargetMode="External"/><Relationship Id="rId349" Type="http://schemas.openxmlformats.org/officeDocument/2006/relationships/hyperlink" Target="http://www.ssp.df.gob.mx/TransparenciaSSP/sitio_sspdf/LTAPRCCDMX/art_121/fraccion_xxi/VINCULOS/hiperxxih.pdf" TargetMode="External"/><Relationship Id="rId556" Type="http://schemas.openxmlformats.org/officeDocument/2006/relationships/hyperlink" Target="http://www.ssp.df.gob.mx/TransparenciaSSP/sitio_sspdf/LTAPRCCDMX/art_121/fraccion_xxi/VINCULOS/hiperxxih.pdf" TargetMode="External"/><Relationship Id="rId763" Type="http://schemas.openxmlformats.org/officeDocument/2006/relationships/hyperlink" Target="http://www.ssp.df.gob.mx/TransparenciaSSP/sitio_sspdf/LTAPRCCDMX/art_121/fraccion_xxi/VINCULOS/hiperxxih.pdf" TargetMode="External"/><Relationship Id="rId1186" Type="http://schemas.openxmlformats.org/officeDocument/2006/relationships/hyperlink" Target="http://www.ssp.df.gob.mx/TransparenciaSSP/sitio_sspdf/LTAPRCCDMX/art_121/fraccion_xxi/VINCULOS/hiperxxih.pdf" TargetMode="External"/><Relationship Id="rId1393" Type="http://schemas.openxmlformats.org/officeDocument/2006/relationships/hyperlink" Target="http://www.ssp.df.gob.mx/TransparenciaSSP/sitio_sspdf/LTAPRCCDMX/art_121/fraccion_xxi/VINCULOS/hiperxxih.pdf" TargetMode="External"/><Relationship Id="rId111" Type="http://schemas.openxmlformats.org/officeDocument/2006/relationships/hyperlink" Target="http://www.ssp.df.gob.mx/TransparenciaSSP/sitio_sspdf/LTAPRCCDMX/art_121/fraccion_xxi/VINCULOS/hiperxxih.pdf" TargetMode="External"/><Relationship Id="rId209" Type="http://schemas.openxmlformats.org/officeDocument/2006/relationships/hyperlink" Target="http://www.ssp.df.gob.mx/TransparenciaSSP/sitio_sspdf/LTAPRCCDMX/art_121/fraccion_xxi/VINCULOS/hiperxxih.pdf" TargetMode="External"/><Relationship Id="rId416" Type="http://schemas.openxmlformats.org/officeDocument/2006/relationships/hyperlink" Target="http://www.ssp.df.gob.mx/TransparenciaSSP/sitio_sspdf/LTAPRCCDMX/art_121/fraccion_xxi/VINCULOS/hiperxxih.pdf" TargetMode="External"/><Relationship Id="rId970" Type="http://schemas.openxmlformats.org/officeDocument/2006/relationships/hyperlink" Target="http://data.finanzas.cdmx.gob.mx/documentos/iapp16.html" TargetMode="External"/><Relationship Id="rId1046" Type="http://schemas.openxmlformats.org/officeDocument/2006/relationships/hyperlink" Target="http://www.ssp.df.gob.mx/TransparenciaSSP/sitio_sspdf/LTAPRCCDMX/art_121/fraccion_xxi/VINCULOS/hiperxxih.pdf" TargetMode="External"/><Relationship Id="rId1253" Type="http://schemas.openxmlformats.org/officeDocument/2006/relationships/hyperlink" Target="http://www.ssp.df.gob.mx/TransparenciaSSP/sitio_sspdf/LTAPRCCDMX/art_121/fraccion_xxi/VINCULOS/hiperxxih.pdf" TargetMode="External"/><Relationship Id="rId623" Type="http://schemas.openxmlformats.org/officeDocument/2006/relationships/hyperlink" Target="http://www.ssp.df.gob.mx/TransparenciaSSP/sitio_sspdf/LTAPRCCDMX/art_121/fraccion_xxi/VINCULOS/hiperxxih.pdf" TargetMode="External"/><Relationship Id="rId830" Type="http://schemas.openxmlformats.org/officeDocument/2006/relationships/hyperlink" Target="https://data.finanzas.cdmx.gob.mx/menu_transparencia/lgcg/index.html" TargetMode="External"/><Relationship Id="rId928" Type="http://schemas.openxmlformats.org/officeDocument/2006/relationships/hyperlink" Target="http://data.finanzas.cdmx.gob.mx/documentos/iapp16.html" TargetMode="External"/><Relationship Id="rId1460" Type="http://schemas.openxmlformats.org/officeDocument/2006/relationships/hyperlink" Target="http://www.ssp.df.gob.mx/TransparenciaSSP/sitio_sspdf/LTAPRCCDMX/art_121/fraccion_xxi/VINCULOS/hiperxxih.pdf" TargetMode="External"/><Relationship Id="rId1558" Type="http://schemas.openxmlformats.org/officeDocument/2006/relationships/hyperlink" Target="http://www.ssp.df.gob.mx/TransparenciaSSP/sitio_sspdf/LTAPRCCDMX/art_121/fraccion_xxi/VINCULOS/hiperxxih.pdf" TargetMode="External"/><Relationship Id="rId57" Type="http://schemas.openxmlformats.org/officeDocument/2006/relationships/hyperlink" Target="http://www.ssp.df.gob.mx/TransparenciaSSP/sitio_sspdf/LTAPRCCDMX/art_121/fraccion_xxi/VINCULOS/hiperxxih.pdf" TargetMode="External"/><Relationship Id="rId1113" Type="http://schemas.openxmlformats.org/officeDocument/2006/relationships/hyperlink" Target="http://www.ssp.df.gob.mx/TransparenciaSSP/sitio_sspdf/LTAPRCCDMX/art_121/fraccion_xxi/VINCULOS/hiperxxih.pdf" TargetMode="External"/><Relationship Id="rId1320" Type="http://schemas.openxmlformats.org/officeDocument/2006/relationships/hyperlink" Target="http://www.ssp.df.gob.mx/TransparenciaSSP/sitio_sspdf/LTAPRCCDMX/art_121/fraccion_xxi/VINCULOS/hiperxxih.pdf" TargetMode="External"/><Relationship Id="rId1418" Type="http://schemas.openxmlformats.org/officeDocument/2006/relationships/hyperlink" Target="http://www.ssp.df.gob.mx/TransparenciaSSP/sitio_sspdf/LTAPRCCDMX/art_121/fraccion_xxi/VINCULOS/hiperxxih.pdf" TargetMode="External"/><Relationship Id="rId273" Type="http://schemas.openxmlformats.org/officeDocument/2006/relationships/hyperlink" Target="http://www.ssp.df.gob.mx/TransparenciaSSP/sitio_sspdf/LTAPRCCDMX/art_121/fraccion_xxi/VINCULOS/hiperxxih.pdf" TargetMode="External"/><Relationship Id="rId480" Type="http://schemas.openxmlformats.org/officeDocument/2006/relationships/hyperlink" Target="http://www.ssp.df.gob.mx/TransparenciaSSP/sitio_sspdf/LTAPRCCDMX/art_121/fraccion_xxi/VINCULOS/hiperxxih.pdf" TargetMode="External"/><Relationship Id="rId133" Type="http://schemas.openxmlformats.org/officeDocument/2006/relationships/hyperlink" Target="http://www.ssp.df.gob.mx/TransparenciaSSP/sitio_sspdf/LTAPRCCDMX/art_121/fraccion_xxi/VINCULOS/hiperxxih.pdf" TargetMode="External"/><Relationship Id="rId340" Type="http://schemas.openxmlformats.org/officeDocument/2006/relationships/hyperlink" Target="http://www.ssp.df.gob.mx/TransparenciaSSP/sitio_sspdf/LTAPRCCDMX/art_121/fraccion_xxi/VINCULOS/hiperxxih.pdf" TargetMode="External"/><Relationship Id="rId578" Type="http://schemas.openxmlformats.org/officeDocument/2006/relationships/hyperlink" Target="http://www.ssp.df.gob.mx/TransparenciaSSP/sitio_sspdf/LTAPRCCDMX/art_121/fraccion_xxi/VINCULOS/hiperxxih.pdf" TargetMode="External"/><Relationship Id="rId785" Type="http://schemas.openxmlformats.org/officeDocument/2006/relationships/hyperlink" Target="http://www.ssp.df.gob.mx/TransparenciaSSP/sitio_sspdf/LTAPRCCDMX/art_121/fraccion_xxi/VINCULOS/hiperxxih.pdf" TargetMode="External"/><Relationship Id="rId992" Type="http://schemas.openxmlformats.org/officeDocument/2006/relationships/hyperlink" Target="http://data.finanzas.cdmx.gob.mx/documentos/iapp16.html" TargetMode="External"/><Relationship Id="rId200" Type="http://schemas.openxmlformats.org/officeDocument/2006/relationships/hyperlink" Target="http://www.ssp.df.gob.mx/TransparenciaSSP/sitio_sspdf/LTAPRCCDMX/art_121/fraccion_xxi/VINCULOS/hiperxxih.pdf" TargetMode="External"/><Relationship Id="rId438" Type="http://schemas.openxmlformats.org/officeDocument/2006/relationships/hyperlink" Target="http://www.ssp.df.gob.mx/TransparenciaSSP/sitio_sspdf/LTAPRCCDMX/art_121/fraccion_xxi/VINCULOS/hiperxxih.pdf" TargetMode="External"/><Relationship Id="rId645" Type="http://schemas.openxmlformats.org/officeDocument/2006/relationships/hyperlink" Target="https://data.finanzas.cdmx.gob.mx/menu_transparencia/lgcg/index.html" TargetMode="External"/><Relationship Id="rId852" Type="http://schemas.openxmlformats.org/officeDocument/2006/relationships/hyperlink" Target="https://data.finanzas.cdmx.gob.mx/menu_transparencia/lgcg/index.html" TargetMode="External"/><Relationship Id="rId1068" Type="http://schemas.openxmlformats.org/officeDocument/2006/relationships/hyperlink" Target="http://www.ssp.df.gob.mx/TransparenciaSSP/sitio_sspdf/LTAPRCCDMX/art_121/fraccion_xxi/VINCULOS/hiperxxih.pdf" TargetMode="External"/><Relationship Id="rId1275" Type="http://schemas.openxmlformats.org/officeDocument/2006/relationships/hyperlink" Target="http://www.ssp.df.gob.mx/TransparenciaSSP/sitio_sspdf/LTAPRCCDMX/art_121/fraccion_xxi/VINCULOS/hiperxxih.pdf" TargetMode="External"/><Relationship Id="rId1482" Type="http://schemas.openxmlformats.org/officeDocument/2006/relationships/hyperlink" Target="http://www.ssp.df.gob.mx/TransparenciaSSP/sitio_sspdf/LTAPRCCDMX/art_121/fraccion_xxi/VINCULOS/hiperxxih.pdf" TargetMode="External"/><Relationship Id="rId505" Type="http://schemas.openxmlformats.org/officeDocument/2006/relationships/hyperlink" Target="http://www.ssp.df.gob.mx/TransparenciaSSP/sitio_sspdf/LTAPRCCDMX/art_121/fraccion_xxi/VINCULOS/hiperxxih.pdf" TargetMode="External"/><Relationship Id="rId712" Type="http://schemas.openxmlformats.org/officeDocument/2006/relationships/hyperlink" Target="http://www.ssp.df.gob.mx/TransparenciaSSP/sitio_sspdf/LTAPRCCDMX/art_121/fraccion_xxi/VINCULOS/hiperxxih.pdf" TargetMode="External"/><Relationship Id="rId1135" Type="http://schemas.openxmlformats.org/officeDocument/2006/relationships/hyperlink" Target="http://www.ssp.df.gob.mx/TransparenciaSSP/sitio_sspdf/LTAPRCCDMX/art_121/fraccion_xxi/VINCULOS/hiperxxih.pdf" TargetMode="External"/><Relationship Id="rId1342" Type="http://schemas.openxmlformats.org/officeDocument/2006/relationships/hyperlink" Target="http://www.ssp.df.gob.mx/TransparenciaSSP/sitio_sspdf/LTAPRCCDMX/art_121/fraccion_xxi/VINCULOS/hiperxxih.pdf" TargetMode="External"/><Relationship Id="rId79" Type="http://schemas.openxmlformats.org/officeDocument/2006/relationships/hyperlink" Target="http://www.ssp.df.gob.mx/TransparenciaSSP/sitio_sspdf/LTAPRCCDMX/art_121/fraccion_xxi/VINCULOS/hiperxxih.pdf" TargetMode="External"/><Relationship Id="rId1202" Type="http://schemas.openxmlformats.org/officeDocument/2006/relationships/hyperlink" Target="http://www.ssp.df.gob.mx/TransparenciaSSP/sitio_sspdf/LTAPRCCDMX/art_121/fraccion_xxi/VINCULOS/hiperxxih.pdf" TargetMode="External"/><Relationship Id="rId1507" Type="http://schemas.openxmlformats.org/officeDocument/2006/relationships/hyperlink" Target="http://www.ssp.df.gob.mx/TransparenciaSSP/sitio_sspdf/LTAPRCCDMX/art_121/fraccion_xxi/VINCULOS/hiperxxih.pdf" TargetMode="External"/><Relationship Id="rId295" Type="http://schemas.openxmlformats.org/officeDocument/2006/relationships/hyperlink" Target="https://data.finanzas.cdmx.gob.mx/menu_transparencia/lgcg/index.html" TargetMode="External"/><Relationship Id="rId155" Type="http://schemas.openxmlformats.org/officeDocument/2006/relationships/hyperlink" Target="http://www.ssp.df.gob.mx/TransparenciaSSP/sitio_sspdf/LTAPRCCDMX/art_121/fraccion_xxi/VINCULOS/hiperxxih.pdf" TargetMode="External"/><Relationship Id="rId362" Type="http://schemas.openxmlformats.org/officeDocument/2006/relationships/hyperlink" Target="http://www.ssp.df.gob.mx/TransparenciaSSP/sitio_sspdf/LTAPRCCDMX/art_121/fraccion_xxi/VINCULOS/hiperxxih.pdf" TargetMode="External"/><Relationship Id="rId1297" Type="http://schemas.openxmlformats.org/officeDocument/2006/relationships/hyperlink" Target="http://www.ssp.df.gob.mx/TransparenciaSSP/sitio_sspdf/LTAPRCCDMX/art_121/fraccion_xxi/VINCULOS/hiperxxih.pdf" TargetMode="External"/><Relationship Id="rId222" Type="http://schemas.openxmlformats.org/officeDocument/2006/relationships/hyperlink" Target="http://www.ssp.df.gob.mx/TransparenciaSSP/sitio_sspdf/LTAPRCCDMX/art_121/fraccion_xxi/VINCULOS/hiperxxih.pdf" TargetMode="External"/><Relationship Id="rId667" Type="http://schemas.openxmlformats.org/officeDocument/2006/relationships/hyperlink" Target="http://data.finanzas.cdmx.gob.mx/documentos/iapp16.html" TargetMode="External"/><Relationship Id="rId874" Type="http://schemas.openxmlformats.org/officeDocument/2006/relationships/hyperlink" Target="https://data.finanzas.cdmx.gob.mx/menu_transparencia/lgcg/index.html" TargetMode="External"/><Relationship Id="rId527" Type="http://schemas.openxmlformats.org/officeDocument/2006/relationships/hyperlink" Target="http://www.ssp.df.gob.mx/TransparenciaSSP/sitio_sspdf/LTAPRCCDMX/art_121/fraccion_xxi/VINCULOS/hiperxxih.pdf" TargetMode="External"/><Relationship Id="rId734" Type="http://schemas.openxmlformats.org/officeDocument/2006/relationships/hyperlink" Target="http://www.ssp.df.gob.mx/TransparenciaSSP/sitio_sspdf/LTAPRCCDMX/art_121/fraccion_xxi/VINCULOS/hiperxxih.pdf" TargetMode="External"/><Relationship Id="rId941" Type="http://schemas.openxmlformats.org/officeDocument/2006/relationships/hyperlink" Target="http://data.finanzas.cdmx.gob.mx/documentos/iapp16.html" TargetMode="External"/><Relationship Id="rId1157" Type="http://schemas.openxmlformats.org/officeDocument/2006/relationships/hyperlink" Target="http://www.ssp.df.gob.mx/TransparenciaSSP/sitio_sspdf/LTAPRCCDMX/art_121/fraccion_xxi/VINCULOS/hiperxxih.pdf" TargetMode="External"/><Relationship Id="rId1364" Type="http://schemas.openxmlformats.org/officeDocument/2006/relationships/hyperlink" Target="http://www.ssp.df.gob.mx/TransparenciaSSP/sitio_sspdf/LTAPRCCDMX/art_121/fraccion_xxi/VINCULOS/hiperxxih.pdf" TargetMode="External"/><Relationship Id="rId1571" Type="http://schemas.openxmlformats.org/officeDocument/2006/relationships/hyperlink" Target="http://www.ssp.df.gob.mx/TransparenciaSSP/sitio_sspdf/LTAPRCCDMX/art_121/fraccion_xxi/VINCULOS/hiperxxih.pdf" TargetMode="External"/><Relationship Id="rId70" Type="http://schemas.openxmlformats.org/officeDocument/2006/relationships/hyperlink" Target="http://www.ssp.df.gob.mx/TransparenciaSSP/sitio_sspdf/LTAPRCCDMX/art_121/fraccion_xxi/VINCULOS/hiperxxih.pdf" TargetMode="External"/><Relationship Id="rId801" Type="http://schemas.openxmlformats.org/officeDocument/2006/relationships/hyperlink" Target="https://data.finanzas.cdmx.gob.mx/menu_transparencia/lgcg/index.html" TargetMode="External"/><Relationship Id="rId1017" Type="http://schemas.openxmlformats.org/officeDocument/2006/relationships/hyperlink" Target="http://data.finanzas.cdmx.gob.mx/documentos/iapp16.html" TargetMode="External"/><Relationship Id="rId1224" Type="http://schemas.openxmlformats.org/officeDocument/2006/relationships/hyperlink" Target="http://www.ssp.df.gob.mx/TransparenciaSSP/sitio_sspdf/LTAPRCCDMX/art_121/fraccion_xxi/VINCULOS/hiperxxih.pdf" TargetMode="External"/><Relationship Id="rId1431" Type="http://schemas.openxmlformats.org/officeDocument/2006/relationships/hyperlink" Target="http://www.ssp.df.gob.mx/TransparenciaSSP/sitio_sspdf/LTAPRCCDMX/art_121/fraccion_xxi/VINCULOS/hiperxxih.pdf" TargetMode="External"/><Relationship Id="rId1529" Type="http://schemas.openxmlformats.org/officeDocument/2006/relationships/hyperlink" Target="http://www.ssp.df.gob.mx/TransparenciaSSP/sitio_sspdf/LTAPRCCDMX/art_121/fraccion_xxi/VINCULOS/hiperxxih.pdf" TargetMode="External"/><Relationship Id="rId28" Type="http://schemas.openxmlformats.org/officeDocument/2006/relationships/hyperlink" Target="http://www.ssp.df.gob.mx/TransparenciaSSP/sitio_sspdf/LTAPRCCDMX/art_121/fraccion_xxi/VINCULOS/hiperxxih.pdf" TargetMode="External"/><Relationship Id="rId177" Type="http://schemas.openxmlformats.org/officeDocument/2006/relationships/hyperlink" Target="http://www.ssp.df.gob.mx/TransparenciaSSP/sitio_sspdf/LTAPRCCDMX/art_121/fraccion_xxi/VINCULOS/hiperxxih.pdf" TargetMode="External"/><Relationship Id="rId384" Type="http://schemas.openxmlformats.org/officeDocument/2006/relationships/hyperlink" Target="http://www.ssp.df.gob.mx/TransparenciaSSP/sitio_sspdf/LTAPRCCDMX/art_121/fraccion_xxi/VINCULOS/hiperxxih.pdf" TargetMode="External"/><Relationship Id="rId591" Type="http://schemas.openxmlformats.org/officeDocument/2006/relationships/hyperlink" Target="https://data.finanzas.cdmx.gob.mx/menu_transparencia/lgcg/index.html" TargetMode="External"/><Relationship Id="rId244" Type="http://schemas.openxmlformats.org/officeDocument/2006/relationships/hyperlink" Target="http://www.ssp.df.gob.mx/TransparenciaSSP/sitio_sspdf/LTAPRCCDMX/art_121/fraccion_xxi/VINCULOS/hiperxxih.pdf" TargetMode="External"/><Relationship Id="rId689" Type="http://schemas.openxmlformats.org/officeDocument/2006/relationships/hyperlink" Target="http://data.finanzas.cdmx.gob.mx/documentos/iapp16.html" TargetMode="External"/><Relationship Id="rId896" Type="http://schemas.openxmlformats.org/officeDocument/2006/relationships/hyperlink" Target="https://data.finanzas.cdmx.gob.mx/menu_transparencia/lgcg/index.html" TargetMode="External"/><Relationship Id="rId1081" Type="http://schemas.openxmlformats.org/officeDocument/2006/relationships/hyperlink" Target="http://www.ssp.df.gob.mx/TransparenciaSSP/sitio_sspdf/LTAPRCCDMX/art_121/fraccion_xxi/VINCULOS/hiperxxih.pdf" TargetMode="External"/><Relationship Id="rId451" Type="http://schemas.openxmlformats.org/officeDocument/2006/relationships/hyperlink" Target="http://www.ssp.df.gob.mx/TransparenciaSSP/sitio_sspdf/LTAPRCCDMX/art_121/fraccion_xxi/VINCULOS/hiperxxih.pdf" TargetMode="External"/><Relationship Id="rId549" Type="http://schemas.openxmlformats.org/officeDocument/2006/relationships/hyperlink" Target="http://www.ssp.df.gob.mx/TransparenciaSSP/sitio_sspdf/LTAPRCCDMX/art_121/fraccion_xxi/VINCULOS/hiperxxih.pdf" TargetMode="External"/><Relationship Id="rId756" Type="http://schemas.openxmlformats.org/officeDocument/2006/relationships/hyperlink" Target="http://www.ssp.df.gob.mx/TransparenciaSSP/sitio_sspdf/LTAPRCCDMX/art_121/fraccion_xxi/VINCULOS/hiperxxih.pdf" TargetMode="External"/><Relationship Id="rId1179" Type="http://schemas.openxmlformats.org/officeDocument/2006/relationships/hyperlink" Target="http://www.ssp.df.gob.mx/TransparenciaSSP/sitio_sspdf/LTAPRCCDMX/art_121/fraccion_xxi/VINCULOS/hiperxxih.pdf" TargetMode="External"/><Relationship Id="rId1386" Type="http://schemas.openxmlformats.org/officeDocument/2006/relationships/hyperlink" Target="http://www.ssp.df.gob.mx/TransparenciaSSP/sitio_sspdf/LTAPRCCDMX/art_121/fraccion_xxi/VINCULOS/hiperxxih.pdf" TargetMode="External"/><Relationship Id="rId1593" Type="http://schemas.openxmlformats.org/officeDocument/2006/relationships/hyperlink" Target="http://www.ssp.df.gob.mx/TransparenciaSSP/sitio_sspdf/LTAPRCCDMX/art_121/fraccion_xxxiii/VINCULOS/IAT_E-D_2017.xlsx" TargetMode="External"/><Relationship Id="rId104" Type="http://schemas.openxmlformats.org/officeDocument/2006/relationships/hyperlink" Target="http://www.ssp.df.gob.mx/TransparenciaSSP/sitio_sspdf/LTAPRCCDMX/art_121/fraccion_xxi/VINCULOS/hiperxxih.pdf" TargetMode="External"/><Relationship Id="rId311" Type="http://schemas.openxmlformats.org/officeDocument/2006/relationships/hyperlink" Target="http://www.ssp.df.gob.mx/TransparenciaSSP/sitio_sspdf/LTAPRCCDMX/art_121/fraccion_xxi/VINCULOS/hiperxxih.pdf" TargetMode="External"/><Relationship Id="rId409" Type="http://schemas.openxmlformats.org/officeDocument/2006/relationships/hyperlink" Target="http://www.ssp.df.gob.mx/TransparenciaSSP/sitio_sspdf/LTAPRCCDMX/art_121/fraccion_xxi/VINCULOS/hiperxxih.pdf" TargetMode="External"/><Relationship Id="rId963" Type="http://schemas.openxmlformats.org/officeDocument/2006/relationships/hyperlink" Target="http://data.finanzas.cdmx.gob.mx/documentos/iapp16.html" TargetMode="External"/><Relationship Id="rId1039" Type="http://schemas.openxmlformats.org/officeDocument/2006/relationships/hyperlink" Target="http://www.ssp.df.gob.mx/TransparenciaSSP/sitio_sspdf/LTAPRCCDMX/art_121/fraccion_xxi/VINCULOS/hiperxxih.pdf" TargetMode="External"/><Relationship Id="rId1246" Type="http://schemas.openxmlformats.org/officeDocument/2006/relationships/hyperlink" Target="http://www.ssp.df.gob.mx/TransparenciaSSP/sitio_sspdf/LTAPRCCDMX/art_121/fraccion_xxi/VINCULOS/hiperxxih.pdf" TargetMode="External"/><Relationship Id="rId92" Type="http://schemas.openxmlformats.org/officeDocument/2006/relationships/hyperlink" Target="http://www.ssp.df.gob.mx/TransparenciaSSP/sitio_sspdf/LTAPRCCDMX/art_121/fraccion_xxi/VINCULOS/hiperxxih.pdf" TargetMode="External"/><Relationship Id="rId616" Type="http://schemas.openxmlformats.org/officeDocument/2006/relationships/hyperlink" Target="https://data.finanzas.cdmx.gob.mx/menu_transparencia/lgcg/index.html" TargetMode="External"/><Relationship Id="rId823" Type="http://schemas.openxmlformats.org/officeDocument/2006/relationships/hyperlink" Target="https://data.finanzas.cdmx.gob.mx/menu_transparencia/lgcg/index.html" TargetMode="External"/><Relationship Id="rId1453" Type="http://schemas.openxmlformats.org/officeDocument/2006/relationships/hyperlink" Target="http://www.ssp.df.gob.mx/TransparenciaSSP/sitio_sspdf/LTAPRCCDMX/art_121/fraccion_xxi/VINCULOS/hiperxxih.pdf" TargetMode="External"/><Relationship Id="rId1106" Type="http://schemas.openxmlformats.org/officeDocument/2006/relationships/hyperlink" Target="http://www.ssp.df.gob.mx/TransparenciaSSP/sitio_sspdf/LTAPRCCDMX/art_121/fraccion_xxi/VINCULOS/hiperxxih.pdf" TargetMode="External"/><Relationship Id="rId1313" Type="http://schemas.openxmlformats.org/officeDocument/2006/relationships/hyperlink" Target="http://www.ssp.df.gob.mx/TransparenciaSSP/sitio_sspdf/LTAPRCCDMX/art_121/fraccion_xxi/VINCULOS/hiperxxih.pdf" TargetMode="External"/><Relationship Id="rId1520" Type="http://schemas.openxmlformats.org/officeDocument/2006/relationships/hyperlink" Target="http://www.ssp.df.gob.mx/TransparenciaSSP/sitio_sspdf/LTAPRCCDMX/art_121/fraccion_xxi/VINCULOS/hiperxxih.pdf" TargetMode="External"/><Relationship Id="rId199" Type="http://schemas.openxmlformats.org/officeDocument/2006/relationships/hyperlink" Target="http://www.ssp.df.gob.mx/TransparenciaSSP/sitio_sspdf/LTAPRCCDMX/art_121/fraccion_xxi/VINCULOS/hiperxxih.pdf" TargetMode="External"/><Relationship Id="rId266" Type="http://schemas.openxmlformats.org/officeDocument/2006/relationships/hyperlink" Target="http://www.ssp.df.gob.mx/TransparenciaSSP/sitio_sspdf/LTAPRCCDMX/art_121/fraccion_xxi/VINCULOS/hiperxxih.pdf" TargetMode="External"/><Relationship Id="rId473" Type="http://schemas.openxmlformats.org/officeDocument/2006/relationships/hyperlink" Target="http://www.ssp.df.gob.mx/TransparenciaSSP/sitio_sspdf/LTAPRCCDMX/art_121/fraccion_xxi/VINCULOS/hiperxxih.pdf" TargetMode="External"/><Relationship Id="rId680" Type="http://schemas.openxmlformats.org/officeDocument/2006/relationships/hyperlink" Target="http://data.finanzas.cdmx.gob.mx/documentos/iapp16.html" TargetMode="External"/><Relationship Id="rId126" Type="http://schemas.openxmlformats.org/officeDocument/2006/relationships/hyperlink" Target="http://www.ssp.df.gob.mx/TransparenciaSSP/sitio_sspdf/LTAPRCCDMX/art_121/fraccion_xxi/VINCULOS/hiperxxih.pdf" TargetMode="External"/><Relationship Id="rId333" Type="http://schemas.openxmlformats.org/officeDocument/2006/relationships/hyperlink" Target="http://www.ssp.df.gob.mx/TransparenciaSSP/sitio_sspdf/LTAPRCCDMX/art_121/fraccion_xxi/VINCULOS/hiperxxih.pdf" TargetMode="External"/><Relationship Id="rId540" Type="http://schemas.openxmlformats.org/officeDocument/2006/relationships/hyperlink" Target="http://www.ssp.df.gob.mx/TransparenciaSSP/sitio_sspdf/LTAPRCCDMX/art_121/fraccion_xxi/VINCULOS/hiperxxih.pdf" TargetMode="External"/><Relationship Id="rId778" Type="http://schemas.openxmlformats.org/officeDocument/2006/relationships/hyperlink" Target="http://www.ssp.df.gob.mx/TransparenciaSSP/sitio_sspdf/LTAPRCCDMX/art_121/fraccion_xxi/VINCULOS/hiperxxih.pdf" TargetMode="External"/><Relationship Id="rId985" Type="http://schemas.openxmlformats.org/officeDocument/2006/relationships/hyperlink" Target="http://data.finanzas.cdmx.gob.mx/documentos/iapp16.html" TargetMode="External"/><Relationship Id="rId1170" Type="http://schemas.openxmlformats.org/officeDocument/2006/relationships/hyperlink" Target="http://www.ssp.df.gob.mx/TransparenciaSSP/sitio_sspdf/LTAPRCCDMX/art_121/fraccion_xxi/VINCULOS/hiperxxih.pdf" TargetMode="External"/><Relationship Id="rId638" Type="http://schemas.openxmlformats.org/officeDocument/2006/relationships/hyperlink" Target="https://data.finanzas.cdmx.gob.mx/menu_transparencia/lgcg/index.html" TargetMode="External"/><Relationship Id="rId845" Type="http://schemas.openxmlformats.org/officeDocument/2006/relationships/hyperlink" Target="https://data.finanzas.cdmx.gob.mx/menu_transparencia/lgcg/index.html" TargetMode="External"/><Relationship Id="rId1030" Type="http://schemas.openxmlformats.org/officeDocument/2006/relationships/hyperlink" Target="http://www.ssp.df.gob.mx/TransparenciaSSP/sitio_sspdf/LTAPRCCDMX/art_121/fraccion_xxi/VINCULOS/hiperxxih.pdf" TargetMode="External"/><Relationship Id="rId1268" Type="http://schemas.openxmlformats.org/officeDocument/2006/relationships/hyperlink" Target="http://www.ssp.df.gob.mx/TransparenciaSSP/sitio_sspdf/LTAPRCCDMX/art_121/fraccion_xxi/VINCULOS/hiperxxih.pdf" TargetMode="External"/><Relationship Id="rId1475" Type="http://schemas.openxmlformats.org/officeDocument/2006/relationships/hyperlink" Target="http://www.ssp.df.gob.mx/TransparenciaSSP/sitio_sspdf/LTAPRCCDMX/art_121/fraccion_xxi/VINCULOS/hiperxxih.pdf" TargetMode="External"/><Relationship Id="rId400" Type="http://schemas.openxmlformats.org/officeDocument/2006/relationships/hyperlink" Target="http://www.ssp.df.gob.mx/TransparenciaSSP/sitio_sspdf/LTAPRCCDMX/art_121/fraccion_xxi/VINCULOS/hiperxxih.pdf" TargetMode="External"/><Relationship Id="rId705" Type="http://schemas.openxmlformats.org/officeDocument/2006/relationships/hyperlink" Target="http://data.finanzas.cdmx.gob.mx/documentos/iapp16.html" TargetMode="External"/><Relationship Id="rId1128" Type="http://schemas.openxmlformats.org/officeDocument/2006/relationships/hyperlink" Target="http://www.ssp.df.gob.mx/TransparenciaSSP/sitio_sspdf/LTAPRCCDMX/art_121/fraccion_xxi/VINCULOS/hiperxxih.pdf" TargetMode="External"/><Relationship Id="rId1335" Type="http://schemas.openxmlformats.org/officeDocument/2006/relationships/hyperlink" Target="http://www.ssp.df.gob.mx/TransparenciaSSP/sitio_sspdf/LTAPRCCDMX/art_121/fraccion_xxi/VINCULOS/hiperxxih.pdf" TargetMode="External"/><Relationship Id="rId1542" Type="http://schemas.openxmlformats.org/officeDocument/2006/relationships/hyperlink" Target="http://www.ssp.df.gob.mx/TransparenciaSSP/sitio_sspdf/LTAPRCCDMX/art_121/fraccion_xxi/VINCULOS/hiperxxih.pdf" TargetMode="External"/><Relationship Id="rId912" Type="http://schemas.openxmlformats.org/officeDocument/2006/relationships/hyperlink" Target="http://data.finanzas.cdmx.gob.mx/documentos/iapp16.html" TargetMode="External"/><Relationship Id="rId41" Type="http://schemas.openxmlformats.org/officeDocument/2006/relationships/hyperlink" Target="http://www.ssp.df.gob.mx/TransparenciaSSP/sitio_sspdf/LTAPRCCDMX/art_121/fraccion_xxi/VINCULOS/hiperxxih.pdf" TargetMode="External"/><Relationship Id="rId1402" Type="http://schemas.openxmlformats.org/officeDocument/2006/relationships/hyperlink" Target="http://www.ssp.df.gob.mx/TransparenciaSSP/sitio_sspdf/LTAPRCCDMX/art_121/fraccion_xxi/VINCULOS/hiperxxih.pdf" TargetMode="External"/><Relationship Id="rId190" Type="http://schemas.openxmlformats.org/officeDocument/2006/relationships/hyperlink" Target="http://www.ssp.df.gob.mx/TransparenciaSSP/sitio_sspdf/LTAPRCCDMX/art_121/fraccion_xxi/VINCULOS/hiperxxih.pdf" TargetMode="External"/><Relationship Id="rId288" Type="http://schemas.openxmlformats.org/officeDocument/2006/relationships/hyperlink" Target="http://www.ssp.df.gob.mx/TransparenciaSSP/sitio_sspdf/LTAPRCCDMX/art_121/fraccion_xxi/VINCULOS/hiperxxih.pdf" TargetMode="External"/><Relationship Id="rId495" Type="http://schemas.openxmlformats.org/officeDocument/2006/relationships/hyperlink" Target="http://www.ssp.df.gob.mx/TransparenciaSSP/sitio_sspdf/LTAPRCCDMX/art_121/fraccion_xxi/VINCULOS/hiperxxih.pdf" TargetMode="External"/><Relationship Id="rId148" Type="http://schemas.openxmlformats.org/officeDocument/2006/relationships/hyperlink" Target="http://www.ssp.df.gob.mx/TransparenciaSSP/sitio_sspdf/LTAPRCCDMX/art_121/fraccion_xxi/VINCULOS/hiperxxih.pdf" TargetMode="External"/><Relationship Id="rId355" Type="http://schemas.openxmlformats.org/officeDocument/2006/relationships/hyperlink" Target="http://www.ssp.df.gob.mx/TransparenciaSSP/sitio_sspdf/LTAPRCCDMX/art_121/fraccion_xxi/VINCULOS/hiperxxih.pdf" TargetMode="External"/><Relationship Id="rId562" Type="http://schemas.openxmlformats.org/officeDocument/2006/relationships/hyperlink" Target="http://www.ssp.df.gob.mx/TransparenciaSSP/sitio_sspdf/LTAPRCCDMX/art_121/fraccion_xxi/VINCULOS/hiperxxih.pdf" TargetMode="External"/><Relationship Id="rId1192" Type="http://schemas.openxmlformats.org/officeDocument/2006/relationships/hyperlink" Target="http://www.ssp.df.gob.mx/TransparenciaSSP/sitio_sspdf/LTAPRCCDMX/art_121/fraccion_xxi/VINCULOS/hiperxxih.pdf" TargetMode="External"/><Relationship Id="rId215" Type="http://schemas.openxmlformats.org/officeDocument/2006/relationships/hyperlink" Target="http://www.ssp.df.gob.mx/TransparenciaSSP/sitio_sspdf/LTAPRCCDMX/art_121/fraccion_xxi/VINCULOS/hiperxxih.pdf" TargetMode="External"/><Relationship Id="rId422" Type="http://schemas.openxmlformats.org/officeDocument/2006/relationships/hyperlink" Target="http://www.ssp.df.gob.mx/TransparenciaSSP/sitio_sspdf/LTAPRCCDMX/art_121/fraccion_xxi/VINCULOS/hiperxxih.pdf" TargetMode="External"/><Relationship Id="rId867" Type="http://schemas.openxmlformats.org/officeDocument/2006/relationships/hyperlink" Target="https://data.finanzas.cdmx.gob.mx/menu_transparencia/lgcg/index.html" TargetMode="External"/><Relationship Id="rId1052" Type="http://schemas.openxmlformats.org/officeDocument/2006/relationships/hyperlink" Target="http://www.ssp.df.gob.mx/TransparenciaSSP/sitio_sspdf/LTAPRCCDMX/art_121/fraccion_xxi/VINCULOS/hiperxxih.pdf" TargetMode="External"/><Relationship Id="rId1497" Type="http://schemas.openxmlformats.org/officeDocument/2006/relationships/hyperlink" Target="http://www.ssp.df.gob.mx/TransparenciaSSP/sitio_sspdf/LTAPRCCDMX/art_121/fraccion_xxi/VINCULOS/hiperxxih.pdf" TargetMode="External"/><Relationship Id="rId727" Type="http://schemas.openxmlformats.org/officeDocument/2006/relationships/hyperlink" Target="http://www.ssp.df.gob.mx/TransparenciaSSP/sitio_sspdf/LTAPRCCDMX/art_121/fraccion_xxi/VINCULOS/hiperxxih.pdf" TargetMode="External"/><Relationship Id="rId934" Type="http://schemas.openxmlformats.org/officeDocument/2006/relationships/hyperlink" Target="http://data.finanzas.cdmx.gob.mx/documentos/iapp16.html" TargetMode="External"/><Relationship Id="rId1357" Type="http://schemas.openxmlformats.org/officeDocument/2006/relationships/hyperlink" Target="http://www.ssp.df.gob.mx/TransparenciaSSP/sitio_sspdf/LTAPRCCDMX/art_121/fraccion_xxi/VINCULOS/hiperxxih.pdf" TargetMode="External"/><Relationship Id="rId1564" Type="http://schemas.openxmlformats.org/officeDocument/2006/relationships/hyperlink" Target="http://www.ssp.df.gob.mx/TransparenciaSSP/sitio_sspdf/LTAPRCCDMX/art_121/fraccion_xxi/VINCULOS/hiperxxih.pdf" TargetMode="External"/><Relationship Id="rId63" Type="http://schemas.openxmlformats.org/officeDocument/2006/relationships/hyperlink" Target="http://www.ssp.df.gob.mx/TransparenciaSSP/sitio_sspdf/LTAPRCCDMX/art_121/fraccion_xxi/VINCULOS/hiperxxih.pdf" TargetMode="External"/><Relationship Id="rId1217" Type="http://schemas.openxmlformats.org/officeDocument/2006/relationships/hyperlink" Target="http://www.ssp.df.gob.mx/TransparenciaSSP/sitio_sspdf/LTAPRCCDMX/art_121/fraccion_xxi/VINCULOS/hiperxxih.pdf" TargetMode="External"/><Relationship Id="rId1424" Type="http://schemas.openxmlformats.org/officeDocument/2006/relationships/hyperlink" Target="http://www.ssp.df.gob.mx/TransparenciaSSP/sitio_sspdf/LTAPRCCDMX/art_121/fraccion_xxi/VINCULOS/hiperxxih.pdf" TargetMode="External"/><Relationship Id="rId377" Type="http://schemas.openxmlformats.org/officeDocument/2006/relationships/hyperlink" Target="http://www.ssp.df.gob.mx/TransparenciaSSP/sitio_sspdf/LTAPRCCDMX/art_121/fraccion_xxi/VINCULOS/hiperxxih.pdf" TargetMode="External"/><Relationship Id="rId584" Type="http://schemas.openxmlformats.org/officeDocument/2006/relationships/hyperlink" Target="http://www.ssp.df.gob.mx/TransparenciaSSP/sitio_sspdf/LTAPRCCDMX/art_121/fraccion_xxi/VINCULOS/hiperxxih.pdf" TargetMode="External"/><Relationship Id="rId5" Type="http://schemas.openxmlformats.org/officeDocument/2006/relationships/hyperlink" Target="http://www.ssp.df.gob.mx/TransparenciaSSP/sitio_sspdf/LTAPRCCDMX/art_121/fraccion_xxi/VINCULOS/hiperxxih.pdf" TargetMode="External"/><Relationship Id="rId237" Type="http://schemas.openxmlformats.org/officeDocument/2006/relationships/hyperlink" Target="http://www.ssp.df.gob.mx/TransparenciaSSP/sitio_sspdf/LTAPRCCDMX/art_121/fraccion_xxi/VINCULOS/hiperxxih.pdf" TargetMode="External"/><Relationship Id="rId791" Type="http://schemas.openxmlformats.org/officeDocument/2006/relationships/hyperlink" Target="https://data.finanzas.cdmx.gob.mx/menu_transparencia/lgcg/index.html" TargetMode="External"/><Relationship Id="rId889" Type="http://schemas.openxmlformats.org/officeDocument/2006/relationships/hyperlink" Target="https://data.finanzas.cdmx.gob.mx/menu_transparencia/lgcg/index.html" TargetMode="External"/><Relationship Id="rId1074" Type="http://schemas.openxmlformats.org/officeDocument/2006/relationships/hyperlink" Target="http://www.ssp.df.gob.mx/TransparenciaSSP/sitio_sspdf/LTAPRCCDMX/art_121/fraccion_xxi/VINCULOS/hiperxxih.pdf" TargetMode="External"/><Relationship Id="rId444" Type="http://schemas.openxmlformats.org/officeDocument/2006/relationships/hyperlink" Target="http://www.ssp.df.gob.mx/TransparenciaSSP/sitio_sspdf/LTAPRCCDMX/art_121/fraccion_xxi/VINCULOS/hiperxxih.pdf" TargetMode="External"/><Relationship Id="rId651" Type="http://schemas.openxmlformats.org/officeDocument/2006/relationships/hyperlink" Target="https://data.finanzas.cdmx.gob.mx/menu_transparencia/lgcg/index.html" TargetMode="External"/><Relationship Id="rId749" Type="http://schemas.openxmlformats.org/officeDocument/2006/relationships/hyperlink" Target="http://www.ssp.df.gob.mx/TransparenciaSSP/sitio_sspdf/LTAPRCCDMX/art_121/fraccion_xxi/VINCULOS/hiperxxih.pdf" TargetMode="External"/><Relationship Id="rId1281" Type="http://schemas.openxmlformats.org/officeDocument/2006/relationships/hyperlink" Target="http://www.ssp.df.gob.mx/TransparenciaSSP/sitio_sspdf/LTAPRCCDMX/art_121/fraccion_xxi/VINCULOS/hiperxxih.pdf" TargetMode="External"/><Relationship Id="rId1379" Type="http://schemas.openxmlformats.org/officeDocument/2006/relationships/hyperlink" Target="http://www.ssp.df.gob.mx/TransparenciaSSP/sitio_sspdf/LTAPRCCDMX/art_121/fraccion_xxi/VINCULOS/hiperxxih.pdf" TargetMode="External"/><Relationship Id="rId1586" Type="http://schemas.openxmlformats.org/officeDocument/2006/relationships/hyperlink" Target="http://www.ssp.df.gob.mx/TransparenciaSSP/sitio_sspdf/LTAPRCCDMX/art_121/fraccion_xxi/VINCULOS/hiperxxih.pdf" TargetMode="External"/><Relationship Id="rId304" Type="http://schemas.openxmlformats.org/officeDocument/2006/relationships/hyperlink" Target="http://www.ssp.df.gob.mx/TransparenciaSSP/sitio_sspdf/LTAPRCCDMX/art_121/fraccion_xxi/VINCULOS/hiperxxih.pdf" TargetMode="External"/><Relationship Id="rId511" Type="http://schemas.openxmlformats.org/officeDocument/2006/relationships/hyperlink" Target="http://www.ssp.df.gob.mx/TransparenciaSSP/sitio_sspdf/LTAPRCCDMX/art_121/fraccion_xxi/VINCULOS/hiperxxih.pdf" TargetMode="External"/><Relationship Id="rId609" Type="http://schemas.openxmlformats.org/officeDocument/2006/relationships/hyperlink" Target="http://www.ssp.df.gob.mx/TransparenciaSSP/sitio_sspdf/LTAPRCCDMX/art_121/fraccion_xxi/VINCULOS/hiperxxih.pdf" TargetMode="External"/><Relationship Id="rId956" Type="http://schemas.openxmlformats.org/officeDocument/2006/relationships/hyperlink" Target="http://data.finanzas.cdmx.gob.mx/documentos/iapp16.html" TargetMode="External"/><Relationship Id="rId1141" Type="http://schemas.openxmlformats.org/officeDocument/2006/relationships/hyperlink" Target="http://www.ssp.df.gob.mx/TransparenciaSSP/sitio_sspdf/LTAPRCCDMX/art_121/fraccion_xxi/VINCULOS/hiperxxih.pdf" TargetMode="External"/><Relationship Id="rId1239" Type="http://schemas.openxmlformats.org/officeDocument/2006/relationships/hyperlink" Target="http://www.ssp.df.gob.mx/TransparenciaSSP/sitio_sspdf/LTAPRCCDMX/art_121/fraccion_xxi/VINCULOS/hiperxxih.pdf" TargetMode="External"/><Relationship Id="rId85" Type="http://schemas.openxmlformats.org/officeDocument/2006/relationships/hyperlink" Target="http://www.ssp.df.gob.mx/TransparenciaSSP/sitio_sspdf/LTAPRCCDMX/art_121/fraccion_xxi/VINCULOS/hiperxxih.pdf" TargetMode="External"/><Relationship Id="rId816" Type="http://schemas.openxmlformats.org/officeDocument/2006/relationships/hyperlink" Target="https://data.finanzas.cdmx.gob.mx/menu_transparencia/lgcg/index.html" TargetMode="External"/><Relationship Id="rId1001" Type="http://schemas.openxmlformats.org/officeDocument/2006/relationships/hyperlink" Target="http://data.finanzas.cdmx.gob.mx/documentos/iapp16.html" TargetMode="External"/><Relationship Id="rId1446" Type="http://schemas.openxmlformats.org/officeDocument/2006/relationships/hyperlink" Target="http://www.ssp.df.gob.mx/TransparenciaSSP/sitio_sspdf/LTAPRCCDMX/art_121/fraccion_xxi/VINCULOS/hiperxxih.pdf" TargetMode="External"/><Relationship Id="rId1306" Type="http://schemas.openxmlformats.org/officeDocument/2006/relationships/hyperlink" Target="http://www.ssp.df.gob.mx/TransparenciaSSP/sitio_sspdf/LTAPRCCDMX/art_121/fraccion_xxi/VINCULOS/hiperxxih.pdf" TargetMode="External"/><Relationship Id="rId1513" Type="http://schemas.openxmlformats.org/officeDocument/2006/relationships/hyperlink" Target="http://www.ssp.df.gob.mx/TransparenciaSSP/sitio_sspdf/LTAPRCCDMX/art_121/fraccion_xxi/VINCULOS/hiperxxih.pdf" TargetMode="External"/><Relationship Id="rId12" Type="http://schemas.openxmlformats.org/officeDocument/2006/relationships/hyperlink" Target="http://www.ssp.df.gob.mx/TransparenciaSSP/sitio_sspdf/LTAPRCCDMX/art_121/fraccion_xxi/VINCULOS/hiperxxih.pdf" TargetMode="External"/><Relationship Id="rId161" Type="http://schemas.openxmlformats.org/officeDocument/2006/relationships/hyperlink" Target="http://www.ssp.df.gob.mx/TransparenciaSSP/sitio_sspdf/LTAPRCCDMX/art_121/fraccion_xxi/VINCULOS/hiperxxih.pdf" TargetMode="External"/><Relationship Id="rId399" Type="http://schemas.openxmlformats.org/officeDocument/2006/relationships/hyperlink" Target="http://www.ssp.df.gob.mx/TransparenciaSSP/sitio_sspdf/LTAPRCCDMX/art_121/fraccion_xxi/VINCULOS/hiperxxih.pdf" TargetMode="External"/><Relationship Id="rId259" Type="http://schemas.openxmlformats.org/officeDocument/2006/relationships/hyperlink" Target="http://www.ssp.df.gob.mx/TransparenciaSSP/sitio_sspdf/LTAPRCCDMX/art_121/fraccion_xxi/VINCULOS/hiperxxih.pdf" TargetMode="External"/><Relationship Id="rId466" Type="http://schemas.openxmlformats.org/officeDocument/2006/relationships/hyperlink" Target="http://www.ssp.df.gob.mx/TransparenciaSSP/sitio_sspdf/LTAPRCCDMX/art_121/fraccion_xxi/VINCULOS/hiperxxih.pdf" TargetMode="External"/><Relationship Id="rId673" Type="http://schemas.openxmlformats.org/officeDocument/2006/relationships/hyperlink" Target="http://data.finanzas.cdmx.gob.mx/documentos/iapp16.html" TargetMode="External"/><Relationship Id="rId880" Type="http://schemas.openxmlformats.org/officeDocument/2006/relationships/hyperlink" Target="https://data.finanzas.cdmx.gob.mx/menu_transparencia/lgcg/index.html" TargetMode="External"/><Relationship Id="rId1096" Type="http://schemas.openxmlformats.org/officeDocument/2006/relationships/hyperlink" Target="http://www.ssp.df.gob.mx/TransparenciaSSP/sitio_sspdf/LTAPRCCDMX/art_121/fraccion_xxi/VINCULOS/hiperxxih.pdf" TargetMode="External"/><Relationship Id="rId119" Type="http://schemas.openxmlformats.org/officeDocument/2006/relationships/hyperlink" Target="http://www.ssp.df.gob.mx/TransparenciaSSP/sitio_sspdf/LTAPRCCDMX/art_121/fraccion_xxi/VINCULOS/hiperxxih.pdf" TargetMode="External"/><Relationship Id="rId326" Type="http://schemas.openxmlformats.org/officeDocument/2006/relationships/hyperlink" Target="http://www.ssp.df.gob.mx/TransparenciaSSP/sitio_sspdf/LTAPRCCDMX/art_121/fraccion_xxi/VINCULOS/hiperxxih.pdf" TargetMode="External"/><Relationship Id="rId533" Type="http://schemas.openxmlformats.org/officeDocument/2006/relationships/hyperlink" Target="http://www.ssp.df.gob.mx/TransparenciaSSP/sitio_sspdf/LTAPRCCDMX/art_121/fraccion_xxi/VINCULOS/hiperxxih.pdf" TargetMode="External"/><Relationship Id="rId978" Type="http://schemas.openxmlformats.org/officeDocument/2006/relationships/hyperlink" Target="http://data.finanzas.cdmx.gob.mx/documentos/iapp16.html" TargetMode="External"/><Relationship Id="rId1163" Type="http://schemas.openxmlformats.org/officeDocument/2006/relationships/hyperlink" Target="http://www.ssp.df.gob.mx/TransparenciaSSP/sitio_sspdf/LTAPRCCDMX/art_121/fraccion_xxi/VINCULOS/hiperxxih.pdf" TargetMode="External"/><Relationship Id="rId1370" Type="http://schemas.openxmlformats.org/officeDocument/2006/relationships/hyperlink" Target="http://www.ssp.df.gob.mx/TransparenciaSSP/sitio_sspdf/LTAPRCCDMX/art_121/fraccion_xxi/VINCULOS/hiperxxih.pdf" TargetMode="External"/><Relationship Id="rId740" Type="http://schemas.openxmlformats.org/officeDocument/2006/relationships/hyperlink" Target="http://www.ssp.df.gob.mx/TransparenciaSSP/sitio_sspdf/LTAPRCCDMX/art_121/fraccion_xxi/VINCULOS/hiperxxih.pdf" TargetMode="External"/><Relationship Id="rId838" Type="http://schemas.openxmlformats.org/officeDocument/2006/relationships/hyperlink" Target="https://data.finanzas.cdmx.gob.mx/menu_transparencia/lgcg/index.html" TargetMode="External"/><Relationship Id="rId1023" Type="http://schemas.openxmlformats.org/officeDocument/2006/relationships/hyperlink" Target="http://www.ssp.df.gob.mx/TransparenciaSSP/sitio_sspdf/LTAPRCCDMX/art_121/fraccion_xxi/VINCULOS/hiperxxih.pdf" TargetMode="External"/><Relationship Id="rId1468" Type="http://schemas.openxmlformats.org/officeDocument/2006/relationships/hyperlink" Target="http://www.ssp.df.gob.mx/TransparenciaSSP/sitio_sspdf/LTAPRCCDMX/art_121/fraccion_xxi/VINCULOS/hiperxxih.pdf" TargetMode="External"/><Relationship Id="rId600" Type="http://schemas.openxmlformats.org/officeDocument/2006/relationships/hyperlink" Target="http://www.ssp.df.gob.mx/TransparenciaSSP/sitio_sspdf/LTAPRCCDMX/art_121/fraccion_xxi/VINCULOS/hiperxxih.pdf" TargetMode="External"/><Relationship Id="rId1230" Type="http://schemas.openxmlformats.org/officeDocument/2006/relationships/hyperlink" Target="http://www.ssp.df.gob.mx/TransparenciaSSP/sitio_sspdf/LTAPRCCDMX/art_121/fraccion_xxi/VINCULOS/hiperxxih.pdf" TargetMode="External"/><Relationship Id="rId1328" Type="http://schemas.openxmlformats.org/officeDocument/2006/relationships/hyperlink" Target="http://www.ssp.df.gob.mx/TransparenciaSSP/sitio_sspdf/LTAPRCCDMX/art_121/fraccion_xxi/VINCULOS/hiperxxih.pdf" TargetMode="External"/><Relationship Id="rId1535" Type="http://schemas.openxmlformats.org/officeDocument/2006/relationships/hyperlink" Target="http://www.ssp.df.gob.mx/TransparenciaSSP/sitio_sspdf/LTAPRCCDMX/art_121/fraccion_xxi/VINCULOS/hiperxxih.pdf" TargetMode="External"/><Relationship Id="rId905" Type="http://schemas.openxmlformats.org/officeDocument/2006/relationships/hyperlink" Target="http://data.finanzas.cdmx.gob.mx/documentos/iapp16.html" TargetMode="External"/><Relationship Id="rId34" Type="http://schemas.openxmlformats.org/officeDocument/2006/relationships/hyperlink" Target="http://www.ssp.df.gob.mx/TransparenciaSSP/sitio_sspdf/LTAPRCCDMX/art_121/fraccion_xxi/VINCULOS/hiperxxih.pdf" TargetMode="External"/><Relationship Id="rId544" Type="http://schemas.openxmlformats.org/officeDocument/2006/relationships/hyperlink" Target="http://www.ssp.df.gob.mx/TransparenciaSSP/sitio_sspdf/LTAPRCCDMX/art_121/fraccion_xxi/VINCULOS/hiperxxih.pdf" TargetMode="External"/><Relationship Id="rId751" Type="http://schemas.openxmlformats.org/officeDocument/2006/relationships/hyperlink" Target="http://www.ssp.df.gob.mx/TransparenciaSSP/sitio_sspdf/LTAPRCCDMX/art_121/fraccion_xxi/VINCULOS/hiperxxih.pdf" TargetMode="External"/><Relationship Id="rId849" Type="http://schemas.openxmlformats.org/officeDocument/2006/relationships/hyperlink" Target="https://data.finanzas.cdmx.gob.mx/menu_transparencia/lgcg/index.html" TargetMode="External"/><Relationship Id="rId1174" Type="http://schemas.openxmlformats.org/officeDocument/2006/relationships/hyperlink" Target="http://www.ssp.df.gob.mx/TransparenciaSSP/sitio_sspdf/LTAPRCCDMX/art_121/fraccion_xxi/VINCULOS/hiperxxih.pdf" TargetMode="External"/><Relationship Id="rId1381" Type="http://schemas.openxmlformats.org/officeDocument/2006/relationships/hyperlink" Target="http://www.ssp.df.gob.mx/TransparenciaSSP/sitio_sspdf/LTAPRCCDMX/art_121/fraccion_xxi/VINCULOS/hiperxxih.pdf" TargetMode="External"/><Relationship Id="rId1479" Type="http://schemas.openxmlformats.org/officeDocument/2006/relationships/hyperlink" Target="http://www.ssp.df.gob.mx/TransparenciaSSP/sitio_sspdf/LTAPRCCDMX/art_121/fraccion_xxi/VINCULOS/hiperxxih.pdf" TargetMode="External"/><Relationship Id="rId183" Type="http://schemas.openxmlformats.org/officeDocument/2006/relationships/hyperlink" Target="http://www.ssp.df.gob.mx/TransparenciaSSP/sitio_sspdf/LTAPRCCDMX/art_121/fraccion_xxi/VINCULOS/hiperxxih.pdf" TargetMode="External"/><Relationship Id="rId390" Type="http://schemas.openxmlformats.org/officeDocument/2006/relationships/hyperlink" Target="http://www.ssp.df.gob.mx/TransparenciaSSP/sitio_sspdf/LTAPRCCDMX/art_121/fraccion_xxi/VINCULOS/hiperxxih.pdf" TargetMode="External"/><Relationship Id="rId404" Type="http://schemas.openxmlformats.org/officeDocument/2006/relationships/hyperlink" Target="http://www.ssp.df.gob.mx/TransparenciaSSP/sitio_sspdf/LTAPRCCDMX/art_121/fraccion_xxi/VINCULOS/hiperxxih.pdf" TargetMode="External"/><Relationship Id="rId611" Type="http://schemas.openxmlformats.org/officeDocument/2006/relationships/hyperlink" Target="https://data.finanzas.cdmx.gob.mx/menu_transparencia/lgcg/index.html" TargetMode="External"/><Relationship Id="rId1034" Type="http://schemas.openxmlformats.org/officeDocument/2006/relationships/hyperlink" Target="http://www.ssp.df.gob.mx/TransparenciaSSP/sitio_sspdf/LTAPRCCDMX/art_121/fraccion_xxi/VINCULOS/hiperxxih.pdf" TargetMode="External"/><Relationship Id="rId1241" Type="http://schemas.openxmlformats.org/officeDocument/2006/relationships/hyperlink" Target="http://www.ssp.df.gob.mx/TransparenciaSSP/sitio_sspdf/LTAPRCCDMX/art_121/fraccion_xxi/VINCULOS/hiperxxih.pdf" TargetMode="External"/><Relationship Id="rId1339" Type="http://schemas.openxmlformats.org/officeDocument/2006/relationships/hyperlink" Target="http://www.ssp.df.gob.mx/TransparenciaSSP/sitio_sspdf/LTAPRCCDMX/art_121/fraccion_xxi/VINCULOS/hiperxxih.pdf" TargetMode="External"/><Relationship Id="rId250" Type="http://schemas.openxmlformats.org/officeDocument/2006/relationships/hyperlink" Target="http://www.ssp.df.gob.mx/TransparenciaSSP/sitio_sspdf/LTAPRCCDMX/art_121/fraccion_xxi/VINCULOS/hiperxxih.pdf" TargetMode="External"/><Relationship Id="rId488" Type="http://schemas.openxmlformats.org/officeDocument/2006/relationships/hyperlink" Target="http://www.ssp.df.gob.mx/TransparenciaSSP/sitio_sspdf/LTAPRCCDMX/art_121/fraccion_xxi/VINCULOS/hiperxxih.pdf" TargetMode="External"/><Relationship Id="rId695" Type="http://schemas.openxmlformats.org/officeDocument/2006/relationships/hyperlink" Target="http://data.finanzas.cdmx.gob.mx/documentos/iapp16.html" TargetMode="External"/><Relationship Id="rId709" Type="http://schemas.openxmlformats.org/officeDocument/2006/relationships/hyperlink" Target="http://www.ssp.df.gob.mx/TransparenciaSSP/sitio_sspdf/LTAPRCCDMX/art_121/fraccion_xxi/VINCULOS/hiperxxih.pdf" TargetMode="External"/><Relationship Id="rId916" Type="http://schemas.openxmlformats.org/officeDocument/2006/relationships/hyperlink" Target="http://data.finanzas.cdmx.gob.mx/documentos/iapp16.html" TargetMode="External"/><Relationship Id="rId1101" Type="http://schemas.openxmlformats.org/officeDocument/2006/relationships/hyperlink" Target="http://www.ssp.df.gob.mx/TransparenciaSSP/sitio_sspdf/LTAPRCCDMX/art_121/fraccion_xxi/VINCULOS/hiperxxih.pdf" TargetMode="External"/><Relationship Id="rId1546" Type="http://schemas.openxmlformats.org/officeDocument/2006/relationships/hyperlink" Target="http://www.ssp.df.gob.mx/TransparenciaSSP/sitio_sspdf/LTAPRCCDMX/art_121/fraccion_xxi/VINCULOS/hiperxxih.pdf" TargetMode="External"/><Relationship Id="rId45" Type="http://schemas.openxmlformats.org/officeDocument/2006/relationships/hyperlink" Target="http://www.ssp.df.gob.mx/TransparenciaSSP/sitio_sspdf/LTAPRCCDMX/art_121/fraccion_xxi/VINCULOS/hiperxxih.pdf" TargetMode="External"/><Relationship Id="rId110" Type="http://schemas.openxmlformats.org/officeDocument/2006/relationships/hyperlink" Target="http://www.ssp.df.gob.mx/TransparenciaSSP/sitio_sspdf/LTAPRCCDMX/art_121/fraccion_xxi/VINCULOS/hiperxxih.pdf" TargetMode="External"/><Relationship Id="rId348" Type="http://schemas.openxmlformats.org/officeDocument/2006/relationships/hyperlink" Target="http://www.ssp.df.gob.mx/TransparenciaSSP/sitio_sspdf/LTAPRCCDMX/art_121/fraccion_xxi/VINCULOS/hiperxxih.pdf" TargetMode="External"/><Relationship Id="rId555" Type="http://schemas.openxmlformats.org/officeDocument/2006/relationships/hyperlink" Target="http://www.ssp.df.gob.mx/TransparenciaSSP/sitio_sspdf/LTAPRCCDMX/art_121/fraccion_xxi/VINCULOS/hiperxxih.pdf" TargetMode="External"/><Relationship Id="rId762" Type="http://schemas.openxmlformats.org/officeDocument/2006/relationships/hyperlink" Target="http://www.ssp.df.gob.mx/TransparenciaSSP/sitio_sspdf/LTAPRCCDMX/art_121/fraccion_xxi/VINCULOS/hiperxxih.pdf" TargetMode="External"/><Relationship Id="rId1185" Type="http://schemas.openxmlformats.org/officeDocument/2006/relationships/hyperlink" Target="http://www.ssp.df.gob.mx/TransparenciaSSP/sitio_sspdf/LTAPRCCDMX/art_121/fraccion_xxi/VINCULOS/hiperxxih.pdf" TargetMode="External"/><Relationship Id="rId1392" Type="http://schemas.openxmlformats.org/officeDocument/2006/relationships/hyperlink" Target="http://www.ssp.df.gob.mx/TransparenciaSSP/sitio_sspdf/LTAPRCCDMX/art_121/fraccion_xxi/VINCULOS/hiperxxih.pdf" TargetMode="External"/><Relationship Id="rId1406" Type="http://schemas.openxmlformats.org/officeDocument/2006/relationships/hyperlink" Target="http://www.ssp.df.gob.mx/TransparenciaSSP/sitio_sspdf/LTAPRCCDMX/art_121/fraccion_xxi/VINCULOS/hiperxxih.pdf" TargetMode="External"/><Relationship Id="rId194" Type="http://schemas.openxmlformats.org/officeDocument/2006/relationships/hyperlink" Target="http://www.ssp.df.gob.mx/TransparenciaSSP/sitio_sspdf/LTAPRCCDMX/art_121/fraccion_xxi/VINCULOS/hiperxxih.pdf" TargetMode="External"/><Relationship Id="rId208" Type="http://schemas.openxmlformats.org/officeDocument/2006/relationships/hyperlink" Target="http://www.ssp.df.gob.mx/TransparenciaSSP/sitio_sspdf/LTAPRCCDMX/art_121/fraccion_xxi/VINCULOS/hiperxxih.pdf" TargetMode="External"/><Relationship Id="rId415" Type="http://schemas.openxmlformats.org/officeDocument/2006/relationships/hyperlink" Target="http://www.ssp.df.gob.mx/TransparenciaSSP/sitio_sspdf/LTAPRCCDMX/art_121/fraccion_xxi/VINCULOS/hiperxxih.pdf" TargetMode="External"/><Relationship Id="rId622" Type="http://schemas.openxmlformats.org/officeDocument/2006/relationships/hyperlink" Target="http://www.ssp.df.gob.mx/TransparenciaSSP/sitio_sspdf/LTAPRCCDMX/art_121/fraccion_xxi/VINCULOS/hiperxxih.pdf" TargetMode="External"/><Relationship Id="rId1045" Type="http://schemas.openxmlformats.org/officeDocument/2006/relationships/hyperlink" Target="http://www.ssp.df.gob.mx/TransparenciaSSP/sitio_sspdf/LTAPRCCDMX/art_121/fraccion_xxi/VINCULOS/hiperxxih.pdf" TargetMode="External"/><Relationship Id="rId1252" Type="http://schemas.openxmlformats.org/officeDocument/2006/relationships/hyperlink" Target="http://www.ssp.df.gob.mx/TransparenciaSSP/sitio_sspdf/LTAPRCCDMX/art_121/fraccion_xxi/VINCULOS/hiperxxih.pdf" TargetMode="External"/><Relationship Id="rId261" Type="http://schemas.openxmlformats.org/officeDocument/2006/relationships/hyperlink" Target="http://www.ssp.df.gob.mx/TransparenciaSSP/sitio_sspdf/LTAPRCCDMX/art_121/fraccion_xxi/VINCULOS/hiperxxih.pdf" TargetMode="External"/><Relationship Id="rId499" Type="http://schemas.openxmlformats.org/officeDocument/2006/relationships/hyperlink" Target="http://www.ssp.df.gob.mx/TransparenciaSSP/sitio_sspdf/LTAPRCCDMX/art_121/fraccion_xxi/VINCULOS/hiperxxih.pdf" TargetMode="External"/><Relationship Id="rId927" Type="http://schemas.openxmlformats.org/officeDocument/2006/relationships/hyperlink" Target="http://data.finanzas.cdmx.gob.mx/documentos/iapp16.html" TargetMode="External"/><Relationship Id="rId1112" Type="http://schemas.openxmlformats.org/officeDocument/2006/relationships/hyperlink" Target="http://www.ssp.df.gob.mx/TransparenciaSSP/sitio_sspdf/LTAPRCCDMX/art_121/fraccion_xxi/VINCULOS/hiperxxih.pdf" TargetMode="External"/><Relationship Id="rId1557" Type="http://schemas.openxmlformats.org/officeDocument/2006/relationships/hyperlink" Target="https://data.finanzas.cdmx.gob.mx/menu_transparencia/lgcg/index.html" TargetMode="External"/><Relationship Id="rId56" Type="http://schemas.openxmlformats.org/officeDocument/2006/relationships/hyperlink" Target="http://www.ssp.df.gob.mx/TransparenciaSSP/sitio_sspdf/LTAPRCCDMX/art_121/fraccion_xxi/VINCULOS/hiperxxih.pdf" TargetMode="External"/><Relationship Id="rId359" Type="http://schemas.openxmlformats.org/officeDocument/2006/relationships/hyperlink" Target="http://www.ssp.df.gob.mx/TransparenciaSSP/sitio_sspdf/LTAPRCCDMX/art_121/fraccion_xxi/VINCULOS/hiperxxih.pdf" TargetMode="External"/><Relationship Id="rId566" Type="http://schemas.openxmlformats.org/officeDocument/2006/relationships/hyperlink" Target="http://www.ssp.df.gob.mx/TransparenciaSSP/sitio_sspdf/LTAPRCCDMX/art_121/fraccion_xxi/VINCULOS/hiperxxih.pdf" TargetMode="External"/><Relationship Id="rId773" Type="http://schemas.openxmlformats.org/officeDocument/2006/relationships/hyperlink" Target="http://www.ssp.df.gob.mx/TransparenciaSSP/sitio_sspdf/LTAPRCCDMX/art_121/fraccion_xxi/VINCULOS/hiperxxih.pdf" TargetMode="External"/><Relationship Id="rId1196" Type="http://schemas.openxmlformats.org/officeDocument/2006/relationships/hyperlink" Target="http://www.ssp.df.gob.mx/TransparenciaSSP/sitio_sspdf/LTAPRCCDMX/art_121/fraccion_xxi/VINCULOS/hiperxxih.pdf" TargetMode="External"/><Relationship Id="rId1417" Type="http://schemas.openxmlformats.org/officeDocument/2006/relationships/hyperlink" Target="http://www.ssp.df.gob.mx/TransparenciaSSP/sitio_sspdf/LTAPRCCDMX/art_121/fraccion_xxi/VINCULOS/hiperxxih.pdf" TargetMode="External"/><Relationship Id="rId121" Type="http://schemas.openxmlformats.org/officeDocument/2006/relationships/hyperlink" Target="http://www.ssp.df.gob.mx/TransparenciaSSP/sitio_sspdf/LTAPRCCDMX/art_121/fraccion_xxi/VINCULOS/hiperxxih.pdf" TargetMode="External"/><Relationship Id="rId219" Type="http://schemas.openxmlformats.org/officeDocument/2006/relationships/hyperlink" Target="http://www.ssp.df.gob.mx/TransparenciaSSP/sitio_sspdf/LTAPRCCDMX/art_121/fraccion_xxi/VINCULOS/hiperxxih.pdf" TargetMode="External"/><Relationship Id="rId426" Type="http://schemas.openxmlformats.org/officeDocument/2006/relationships/hyperlink" Target="http://www.ssp.df.gob.mx/TransparenciaSSP/sitio_sspdf/LTAPRCCDMX/art_121/fraccion_xxi/VINCULOS/hiperxxih.pdf" TargetMode="External"/><Relationship Id="rId633" Type="http://schemas.openxmlformats.org/officeDocument/2006/relationships/hyperlink" Target="https://data.finanzas.cdmx.gob.mx/menu_transparencia/lgcg/index.html" TargetMode="External"/><Relationship Id="rId980" Type="http://schemas.openxmlformats.org/officeDocument/2006/relationships/hyperlink" Target="http://data.finanzas.cdmx.gob.mx/documentos/iapp16.html" TargetMode="External"/><Relationship Id="rId1056" Type="http://schemas.openxmlformats.org/officeDocument/2006/relationships/hyperlink" Target="http://www.ssp.df.gob.mx/TransparenciaSSP/sitio_sspdf/LTAPRCCDMX/art_121/fraccion_xxi/VINCULOS/hiperxxih.pdf" TargetMode="External"/><Relationship Id="rId1263" Type="http://schemas.openxmlformats.org/officeDocument/2006/relationships/hyperlink" Target="http://www.ssp.df.gob.mx/TransparenciaSSP/sitio_sspdf/LTAPRCCDMX/art_121/fraccion_xxi/VINCULOS/hiperxxih.pdf" TargetMode="External"/><Relationship Id="rId840" Type="http://schemas.openxmlformats.org/officeDocument/2006/relationships/hyperlink" Target="https://data.finanzas.cdmx.gob.mx/menu_transparencia/lgcg/index.html" TargetMode="External"/><Relationship Id="rId938" Type="http://schemas.openxmlformats.org/officeDocument/2006/relationships/hyperlink" Target="http://data.finanzas.cdmx.gob.mx/documentos/iapp16.html" TargetMode="External"/><Relationship Id="rId1470" Type="http://schemas.openxmlformats.org/officeDocument/2006/relationships/hyperlink" Target="http://www.ssp.df.gob.mx/TransparenciaSSP/sitio_sspdf/LTAPRCCDMX/art_121/fraccion_xxi/VINCULOS/hiperxxih.pdf" TargetMode="External"/><Relationship Id="rId1568" Type="http://schemas.openxmlformats.org/officeDocument/2006/relationships/hyperlink" Target="http://www.ssp.df.gob.mx/TransparenciaSSP/sitio_sspdf/LTAPRCCDMX/art_121/fraccion_xxi/VINCULOS/hiperxxih.pdf" TargetMode="External"/><Relationship Id="rId67" Type="http://schemas.openxmlformats.org/officeDocument/2006/relationships/hyperlink" Target="http://www.ssp.df.gob.mx/TransparenciaSSP/sitio_sspdf/LTAPRCCDMX/art_121/fraccion_xxi/VINCULOS/hiperxxih.pdf" TargetMode="External"/><Relationship Id="rId272" Type="http://schemas.openxmlformats.org/officeDocument/2006/relationships/hyperlink" Target="http://www.ssp.df.gob.mx/TransparenciaSSP/sitio_sspdf/LTAPRCCDMX/art_121/fraccion_xxi/VINCULOS/hiperxxih.pdf" TargetMode="External"/><Relationship Id="rId577" Type="http://schemas.openxmlformats.org/officeDocument/2006/relationships/hyperlink" Target="http://www.ssp.df.gob.mx/TransparenciaSSP/sitio_sspdf/LTAPRCCDMX/art_121/fraccion_xxi/VINCULOS/hiperxxih.pdf" TargetMode="External"/><Relationship Id="rId700" Type="http://schemas.openxmlformats.org/officeDocument/2006/relationships/hyperlink" Target="http://data.finanzas.cdmx.gob.mx/documentos/iapp16.html" TargetMode="External"/><Relationship Id="rId1123" Type="http://schemas.openxmlformats.org/officeDocument/2006/relationships/hyperlink" Target="http://www.ssp.df.gob.mx/TransparenciaSSP/sitio_sspdf/LTAPRCCDMX/art_121/fraccion_xxi/VINCULOS/hiperxxih.pdf" TargetMode="External"/><Relationship Id="rId1330" Type="http://schemas.openxmlformats.org/officeDocument/2006/relationships/hyperlink" Target="http://www.ssp.df.gob.mx/TransparenciaSSP/sitio_sspdf/LTAPRCCDMX/art_121/fraccion_xxi/VINCULOS/hiperxxih.pdf" TargetMode="External"/><Relationship Id="rId1428" Type="http://schemas.openxmlformats.org/officeDocument/2006/relationships/hyperlink" Target="http://www.ssp.df.gob.mx/TransparenciaSSP/sitio_sspdf/LTAPRCCDMX/art_121/fraccion_xxi/VINCULOS/hiperxxih.pdf" TargetMode="External"/><Relationship Id="rId132" Type="http://schemas.openxmlformats.org/officeDocument/2006/relationships/hyperlink" Target="http://www.ssp.df.gob.mx/TransparenciaSSP/sitio_sspdf/LTAPRCCDMX/art_121/fraccion_xxi/VINCULOS/hiperxxih.pdf" TargetMode="External"/><Relationship Id="rId784" Type="http://schemas.openxmlformats.org/officeDocument/2006/relationships/hyperlink" Target="http://www.ssp.df.gob.mx/TransparenciaSSP/sitio_sspdf/LTAPRCCDMX/art_121/fraccion_xxi/VINCULOS/hiperxxih.pdf" TargetMode="External"/><Relationship Id="rId991" Type="http://schemas.openxmlformats.org/officeDocument/2006/relationships/hyperlink" Target="http://data.finanzas.cdmx.gob.mx/documentos/iapp16.html" TargetMode="External"/><Relationship Id="rId1067" Type="http://schemas.openxmlformats.org/officeDocument/2006/relationships/hyperlink" Target="http://www.ssp.df.gob.mx/TransparenciaSSP/sitio_sspdf/LTAPRCCDMX/art_121/fraccion_xxi/VINCULOS/hiperxxih.pdf" TargetMode="External"/><Relationship Id="rId437" Type="http://schemas.openxmlformats.org/officeDocument/2006/relationships/hyperlink" Target="http://www.ssp.df.gob.mx/TransparenciaSSP/sitio_sspdf/LTAPRCCDMX/art_121/fraccion_xxi/VINCULOS/hiperxxih.pdf" TargetMode="External"/><Relationship Id="rId644" Type="http://schemas.openxmlformats.org/officeDocument/2006/relationships/hyperlink" Target="https://data.finanzas.cdmx.gob.mx/menu_transparencia/lgcg/index.html" TargetMode="External"/><Relationship Id="rId851" Type="http://schemas.openxmlformats.org/officeDocument/2006/relationships/hyperlink" Target="https://data.finanzas.cdmx.gob.mx/menu_transparencia/lgcg/index.html" TargetMode="External"/><Relationship Id="rId1274" Type="http://schemas.openxmlformats.org/officeDocument/2006/relationships/hyperlink" Target="http://www.ssp.df.gob.mx/TransparenciaSSP/sitio_sspdf/LTAPRCCDMX/art_121/fraccion_xxi/VINCULOS/hiperxxih.pdf" TargetMode="External"/><Relationship Id="rId1481" Type="http://schemas.openxmlformats.org/officeDocument/2006/relationships/hyperlink" Target="http://www.ssp.df.gob.mx/TransparenciaSSP/sitio_sspdf/LTAPRCCDMX/art_121/fraccion_xxi/VINCULOS/hiperxxih.pdf" TargetMode="External"/><Relationship Id="rId1579" Type="http://schemas.openxmlformats.org/officeDocument/2006/relationships/hyperlink" Target="http://www.ssp.df.gob.mx/TransparenciaSSP/sitio_sspdf/LTAPRCCDMX/art_121/fraccion_xxi/VINCULOS/hiperxxih.pdf" TargetMode="External"/><Relationship Id="rId283" Type="http://schemas.openxmlformats.org/officeDocument/2006/relationships/hyperlink" Target="http://www.ssp.df.gob.mx/TransparenciaSSP/sitio_sspdf/LTAPRCCDMX/art_121/fraccion_xxi/VINCULOS/hiperxxih.pdf" TargetMode="External"/><Relationship Id="rId490" Type="http://schemas.openxmlformats.org/officeDocument/2006/relationships/hyperlink" Target="http://www.ssp.df.gob.mx/TransparenciaSSP/sitio_sspdf/LTAPRCCDMX/art_121/fraccion_xxi/VINCULOS/hiperxxih.pdf" TargetMode="External"/><Relationship Id="rId504" Type="http://schemas.openxmlformats.org/officeDocument/2006/relationships/hyperlink" Target="http://www.ssp.df.gob.mx/TransparenciaSSP/sitio_sspdf/LTAPRCCDMX/art_121/fraccion_xxi/VINCULOS/hiperxxih.pdf" TargetMode="External"/><Relationship Id="rId711" Type="http://schemas.openxmlformats.org/officeDocument/2006/relationships/hyperlink" Target="http://www.ssp.df.gob.mx/TransparenciaSSP/sitio_sspdf/LTAPRCCDMX/art_121/fraccion_xxi/VINCULOS/hiperxxih.pdf" TargetMode="External"/><Relationship Id="rId949" Type="http://schemas.openxmlformats.org/officeDocument/2006/relationships/hyperlink" Target="http://data.finanzas.cdmx.gob.mx/documentos/iapp16.html" TargetMode="External"/><Relationship Id="rId1134" Type="http://schemas.openxmlformats.org/officeDocument/2006/relationships/hyperlink" Target="http://www.ssp.df.gob.mx/TransparenciaSSP/sitio_sspdf/LTAPRCCDMX/art_121/fraccion_xxi/VINCULOS/hiperxxih.pdf" TargetMode="External"/><Relationship Id="rId1341" Type="http://schemas.openxmlformats.org/officeDocument/2006/relationships/hyperlink" Target="http://www.ssp.df.gob.mx/TransparenciaSSP/sitio_sspdf/LTAPRCCDMX/art_121/fraccion_xxi/VINCULOS/hiperxxih.pdf" TargetMode="External"/><Relationship Id="rId78" Type="http://schemas.openxmlformats.org/officeDocument/2006/relationships/hyperlink" Target="http://www.ssp.df.gob.mx/TransparenciaSSP/sitio_sspdf/LTAPRCCDMX/art_121/fraccion_xxi/VINCULOS/hiperxxih.pdf" TargetMode="External"/><Relationship Id="rId143" Type="http://schemas.openxmlformats.org/officeDocument/2006/relationships/hyperlink" Target="http://www.ssp.df.gob.mx/TransparenciaSSP/sitio_sspdf/LTAPRCCDMX/art_121/fraccion_xxi/VINCULOS/hiperxxih.pdf" TargetMode="External"/><Relationship Id="rId350" Type="http://schemas.openxmlformats.org/officeDocument/2006/relationships/hyperlink" Target="http://www.ssp.df.gob.mx/TransparenciaSSP/sitio_sspdf/LTAPRCCDMX/art_121/fraccion_xxi/VINCULOS/hiperxxih.pdf" TargetMode="External"/><Relationship Id="rId588" Type="http://schemas.openxmlformats.org/officeDocument/2006/relationships/hyperlink" Target="https://data.finanzas.cdmx.gob.mx/menu_transparencia/lgcg/index.html" TargetMode="External"/><Relationship Id="rId795" Type="http://schemas.openxmlformats.org/officeDocument/2006/relationships/hyperlink" Target="https://data.finanzas.cdmx.gob.mx/menu_transparencia/lgcg/index.html" TargetMode="External"/><Relationship Id="rId809" Type="http://schemas.openxmlformats.org/officeDocument/2006/relationships/hyperlink" Target="https://data.finanzas.cdmx.gob.mx/menu_transparencia/lgcg/index.html" TargetMode="External"/><Relationship Id="rId1201" Type="http://schemas.openxmlformats.org/officeDocument/2006/relationships/hyperlink" Target="http://www.ssp.df.gob.mx/TransparenciaSSP/sitio_sspdf/LTAPRCCDMX/art_121/fraccion_xxi/VINCULOS/hiperxxih.pdf" TargetMode="External"/><Relationship Id="rId1439" Type="http://schemas.openxmlformats.org/officeDocument/2006/relationships/hyperlink" Target="http://www.ssp.df.gob.mx/TransparenciaSSP/sitio_sspdf/LTAPRCCDMX/art_121/fraccion_xxi/VINCULOS/hiperxxih.pdf" TargetMode="External"/><Relationship Id="rId9" Type="http://schemas.openxmlformats.org/officeDocument/2006/relationships/hyperlink" Target="http://www.ssp.df.gob.mx/TransparenciaSSP/sitio_sspdf/LTAPRCCDMX/art_121/fraccion_xxi/VINCULOS/hiperxxih.pdf" TargetMode="External"/><Relationship Id="rId210" Type="http://schemas.openxmlformats.org/officeDocument/2006/relationships/hyperlink" Target="http://www.ssp.df.gob.mx/TransparenciaSSP/sitio_sspdf/LTAPRCCDMX/art_121/fraccion_xxi/VINCULOS/hiperxxih.pdf" TargetMode="External"/><Relationship Id="rId448" Type="http://schemas.openxmlformats.org/officeDocument/2006/relationships/hyperlink" Target="http://www.ssp.df.gob.mx/TransparenciaSSP/sitio_sspdf/LTAPRCCDMX/art_121/fraccion_xxi/VINCULOS/hiperxxih.pdf" TargetMode="External"/><Relationship Id="rId655" Type="http://schemas.openxmlformats.org/officeDocument/2006/relationships/hyperlink" Target="https://data.finanzas.cdmx.gob.mx/menu_transparencia/lgcg/index.html" TargetMode="External"/><Relationship Id="rId862" Type="http://schemas.openxmlformats.org/officeDocument/2006/relationships/hyperlink" Target="https://data.finanzas.cdmx.gob.mx/menu_transparencia/lgcg/index.html" TargetMode="External"/><Relationship Id="rId1078" Type="http://schemas.openxmlformats.org/officeDocument/2006/relationships/hyperlink" Target="http://www.ssp.df.gob.mx/TransparenciaSSP/sitio_sspdf/LTAPRCCDMX/art_121/fraccion_xxi/VINCULOS/hiperxxih.pdf" TargetMode="External"/><Relationship Id="rId1285" Type="http://schemas.openxmlformats.org/officeDocument/2006/relationships/hyperlink" Target="http://www.ssp.df.gob.mx/TransparenciaSSP/sitio_sspdf/LTAPRCCDMX/art_121/fraccion_xxi/VINCULOS/hiperxxih.pdf" TargetMode="External"/><Relationship Id="rId1492" Type="http://schemas.openxmlformats.org/officeDocument/2006/relationships/hyperlink" Target="http://www.ssp.df.gob.mx/TransparenciaSSP/sitio_sspdf/LTAPRCCDMX/art_121/fraccion_xxi/VINCULOS/hiperxxih.pdf" TargetMode="External"/><Relationship Id="rId1506" Type="http://schemas.openxmlformats.org/officeDocument/2006/relationships/hyperlink" Target="http://www.ssp.df.gob.mx/TransparenciaSSP/sitio_sspdf/LTAPRCCDMX/art_121/fraccion_xxi/VINCULOS/hiperxxih.pdf" TargetMode="External"/><Relationship Id="rId294" Type="http://schemas.openxmlformats.org/officeDocument/2006/relationships/hyperlink" Target="https://data.finanzas.cdmx.gob.mx/menu_transparencia/lgcg/index.html" TargetMode="External"/><Relationship Id="rId308" Type="http://schemas.openxmlformats.org/officeDocument/2006/relationships/hyperlink" Target="http://www.ssp.df.gob.mx/TransparenciaSSP/sitio_sspdf/LTAPRCCDMX/art_121/fraccion_xxi/VINCULOS/hiperxxih.pdf" TargetMode="External"/><Relationship Id="rId515" Type="http://schemas.openxmlformats.org/officeDocument/2006/relationships/hyperlink" Target="http://www.ssp.df.gob.mx/TransparenciaSSP/sitio_sspdf/LTAPRCCDMX/art_121/fraccion_xxi/VINCULOS/hiperxxih.pdf" TargetMode="External"/><Relationship Id="rId722" Type="http://schemas.openxmlformats.org/officeDocument/2006/relationships/hyperlink" Target="http://www.ssp.df.gob.mx/TransparenciaSSP/sitio_sspdf/LTAPRCCDMX/art_121/fraccion_xxi/VINCULOS/hiperxxih.pdf" TargetMode="External"/><Relationship Id="rId1145" Type="http://schemas.openxmlformats.org/officeDocument/2006/relationships/hyperlink" Target="http://www.ssp.df.gob.mx/TransparenciaSSP/sitio_sspdf/LTAPRCCDMX/art_121/fraccion_xxi/VINCULOS/hiperxxih.pdf" TargetMode="External"/><Relationship Id="rId1352" Type="http://schemas.openxmlformats.org/officeDocument/2006/relationships/hyperlink" Target="http://www.ssp.df.gob.mx/TransparenciaSSP/sitio_sspdf/LTAPRCCDMX/art_121/fraccion_xxi/VINCULOS/hiperxxih.pdf" TargetMode="External"/><Relationship Id="rId89" Type="http://schemas.openxmlformats.org/officeDocument/2006/relationships/hyperlink" Target="http://www.ssp.df.gob.mx/TransparenciaSSP/sitio_sspdf/LTAPRCCDMX/art_121/fraccion_xxi/VINCULOS/hiperxxih.pdf" TargetMode="External"/><Relationship Id="rId154" Type="http://schemas.openxmlformats.org/officeDocument/2006/relationships/hyperlink" Target="http://www.ssp.df.gob.mx/TransparenciaSSP/sitio_sspdf/LTAPRCCDMX/art_121/fraccion_xxi/VINCULOS/hiperxxih.pdf" TargetMode="External"/><Relationship Id="rId361" Type="http://schemas.openxmlformats.org/officeDocument/2006/relationships/hyperlink" Target="http://www.ssp.df.gob.mx/TransparenciaSSP/sitio_sspdf/LTAPRCCDMX/art_121/fraccion_xxi/VINCULOS/hiperxxih.pdf" TargetMode="External"/><Relationship Id="rId599" Type="http://schemas.openxmlformats.org/officeDocument/2006/relationships/hyperlink" Target="http://www.ssp.df.gob.mx/TransparenciaSSP/sitio_sspdf/LTAPRCCDMX/art_121/fraccion_xxi/VINCULOS/hiperxxih.pdf" TargetMode="External"/><Relationship Id="rId1005" Type="http://schemas.openxmlformats.org/officeDocument/2006/relationships/hyperlink" Target="http://data.finanzas.cdmx.gob.mx/documentos/iapp16.html" TargetMode="External"/><Relationship Id="rId1212" Type="http://schemas.openxmlformats.org/officeDocument/2006/relationships/hyperlink" Target="http://www.ssp.df.gob.mx/TransparenciaSSP/sitio_sspdf/LTAPRCCDMX/art_121/fraccion_xxi/VINCULOS/hiperxxih.pdf" TargetMode="External"/><Relationship Id="rId459" Type="http://schemas.openxmlformats.org/officeDocument/2006/relationships/hyperlink" Target="http://www.ssp.df.gob.mx/TransparenciaSSP/sitio_sspdf/LTAPRCCDMX/art_121/fraccion_xxi/VINCULOS/hiperxxih.pdf" TargetMode="External"/><Relationship Id="rId666" Type="http://schemas.openxmlformats.org/officeDocument/2006/relationships/hyperlink" Target="https://data.finanzas.cdmx.gob.mx/menu_transparencia/lgcg/index.html" TargetMode="External"/><Relationship Id="rId873" Type="http://schemas.openxmlformats.org/officeDocument/2006/relationships/hyperlink" Target="https://data.finanzas.cdmx.gob.mx/menu_transparencia/lgcg/index.html" TargetMode="External"/><Relationship Id="rId1089" Type="http://schemas.openxmlformats.org/officeDocument/2006/relationships/hyperlink" Target="http://www.ssp.df.gob.mx/TransparenciaSSP/sitio_sspdf/LTAPRCCDMX/art_121/fraccion_xxi/VINCULOS/hiperxxih.pdf" TargetMode="External"/><Relationship Id="rId1296" Type="http://schemas.openxmlformats.org/officeDocument/2006/relationships/hyperlink" Target="http://www.ssp.df.gob.mx/TransparenciaSSP/sitio_sspdf/LTAPRCCDMX/art_121/fraccion_xxi/VINCULOS/hiperxxih.pdf" TargetMode="External"/><Relationship Id="rId1517" Type="http://schemas.openxmlformats.org/officeDocument/2006/relationships/hyperlink" Target="http://www.ssp.df.gob.mx/TransparenciaSSP/sitio_sspdf/LTAPRCCDMX/art_121/fraccion_xxi/VINCULOS/hiperxxih.pdf" TargetMode="External"/><Relationship Id="rId16" Type="http://schemas.openxmlformats.org/officeDocument/2006/relationships/hyperlink" Target="http://www.ssp.df.gob.mx/TransparenciaSSP/sitio_sspdf/LTAPRCCDMX/art_121/fraccion_xxi/VINCULOS/hiperxxih.pdf" TargetMode="External"/><Relationship Id="rId221" Type="http://schemas.openxmlformats.org/officeDocument/2006/relationships/hyperlink" Target="http://www.ssp.df.gob.mx/TransparenciaSSP/sitio_sspdf/LTAPRCCDMX/art_121/fraccion_xxi/VINCULOS/hiperxxih.pdf" TargetMode="External"/><Relationship Id="rId319" Type="http://schemas.openxmlformats.org/officeDocument/2006/relationships/hyperlink" Target="http://www.ssp.df.gob.mx/TransparenciaSSP/sitio_sspdf/LTAPRCCDMX/art_121/fraccion_xxi/VINCULOS/hiperxxih.pdf" TargetMode="External"/><Relationship Id="rId526" Type="http://schemas.openxmlformats.org/officeDocument/2006/relationships/hyperlink" Target="http://www.ssp.df.gob.mx/TransparenciaSSP/sitio_sspdf/LTAPRCCDMX/art_121/fraccion_xxi/VINCULOS/hiperxxih.pdf" TargetMode="External"/><Relationship Id="rId1156" Type="http://schemas.openxmlformats.org/officeDocument/2006/relationships/hyperlink" Target="http://www.ssp.df.gob.mx/TransparenciaSSP/sitio_sspdf/LTAPRCCDMX/art_121/fraccion_xxi/VINCULOS/hiperxxih.pdf" TargetMode="External"/><Relationship Id="rId1363" Type="http://schemas.openxmlformats.org/officeDocument/2006/relationships/hyperlink" Target="http://www.ssp.df.gob.mx/TransparenciaSSP/sitio_sspdf/LTAPRCCDMX/art_121/fraccion_xxi/VINCULOS/hiperxxih.pdf" TargetMode="External"/><Relationship Id="rId733" Type="http://schemas.openxmlformats.org/officeDocument/2006/relationships/hyperlink" Target="http://www.ssp.df.gob.mx/TransparenciaSSP/sitio_sspdf/LTAPRCCDMX/art_121/fraccion_xxi/VINCULOS/hiperxxih.pdf" TargetMode="External"/><Relationship Id="rId940" Type="http://schemas.openxmlformats.org/officeDocument/2006/relationships/hyperlink" Target="http://data.finanzas.cdmx.gob.mx/documentos/iapp16.html" TargetMode="External"/><Relationship Id="rId1016" Type="http://schemas.openxmlformats.org/officeDocument/2006/relationships/hyperlink" Target="http://data.finanzas.cdmx.gob.mx/documentos/iapp16.html" TargetMode="External"/><Relationship Id="rId1570" Type="http://schemas.openxmlformats.org/officeDocument/2006/relationships/hyperlink" Target="http://www.ssp.df.gob.mx/TransparenciaSSP/sitio_sspdf/LTAPRCCDMX/art_121/fraccion_xxi/VINCULOS/hiperxxih.pdf" TargetMode="External"/><Relationship Id="rId165" Type="http://schemas.openxmlformats.org/officeDocument/2006/relationships/hyperlink" Target="http://www.ssp.df.gob.mx/TransparenciaSSP/sitio_sspdf/LTAPRCCDMX/art_121/fraccion_xxi/VINCULOS/hiperxxih.pdf" TargetMode="External"/><Relationship Id="rId372" Type="http://schemas.openxmlformats.org/officeDocument/2006/relationships/hyperlink" Target="http://www.ssp.df.gob.mx/TransparenciaSSP/sitio_sspdf/LTAPRCCDMX/art_121/fraccion_xxi/VINCULOS/hiperxxih.pdf" TargetMode="External"/><Relationship Id="rId677" Type="http://schemas.openxmlformats.org/officeDocument/2006/relationships/hyperlink" Target="http://data.finanzas.cdmx.gob.mx/documentos/iapp16.html" TargetMode="External"/><Relationship Id="rId800" Type="http://schemas.openxmlformats.org/officeDocument/2006/relationships/hyperlink" Target="https://data.finanzas.cdmx.gob.mx/menu_transparencia/lgcg/index.html" TargetMode="External"/><Relationship Id="rId1223" Type="http://schemas.openxmlformats.org/officeDocument/2006/relationships/hyperlink" Target="http://www.ssp.df.gob.mx/TransparenciaSSP/sitio_sspdf/LTAPRCCDMX/art_121/fraccion_xxi/VINCULOS/hiperxxih.pdf" TargetMode="External"/><Relationship Id="rId1430" Type="http://schemas.openxmlformats.org/officeDocument/2006/relationships/hyperlink" Target="http://www.ssp.df.gob.mx/TransparenciaSSP/sitio_sspdf/LTAPRCCDMX/art_121/fraccion_xxi/VINCULOS/hiperxxih.pdf" TargetMode="External"/><Relationship Id="rId1528" Type="http://schemas.openxmlformats.org/officeDocument/2006/relationships/hyperlink" Target="http://www.ssp.df.gob.mx/TransparenciaSSP/sitio_sspdf/LTAPRCCDMX/art_121/fraccion_xxi/VINCULOS/hiperxxih.pdf" TargetMode="External"/><Relationship Id="rId232" Type="http://schemas.openxmlformats.org/officeDocument/2006/relationships/hyperlink" Target="http://www.ssp.df.gob.mx/TransparenciaSSP/sitio_sspdf/LTAPRCCDMX/art_121/fraccion_xxi/VINCULOS/hiperxxih.pdf" TargetMode="External"/><Relationship Id="rId884" Type="http://schemas.openxmlformats.org/officeDocument/2006/relationships/hyperlink" Target="https://data.finanzas.cdmx.gob.mx/menu_transparencia/lgcg/index.html" TargetMode="External"/><Relationship Id="rId27" Type="http://schemas.openxmlformats.org/officeDocument/2006/relationships/hyperlink" Target="http://www.ssp.df.gob.mx/TransparenciaSSP/sitio_sspdf/LTAPRCCDMX/art_121/fraccion_xxi/VINCULOS/hiperxxih.pdf" TargetMode="External"/><Relationship Id="rId537" Type="http://schemas.openxmlformats.org/officeDocument/2006/relationships/hyperlink" Target="http://www.ssp.df.gob.mx/TransparenciaSSP/sitio_sspdf/LTAPRCCDMX/art_121/fraccion_xxi/VINCULOS/hiperxxih.pdf" TargetMode="External"/><Relationship Id="rId744" Type="http://schemas.openxmlformats.org/officeDocument/2006/relationships/hyperlink" Target="http://www.ssp.df.gob.mx/TransparenciaSSP/sitio_sspdf/LTAPRCCDMX/art_121/fraccion_xxi/VINCULOS/hiperxxih.pdf" TargetMode="External"/><Relationship Id="rId951" Type="http://schemas.openxmlformats.org/officeDocument/2006/relationships/hyperlink" Target="http://data.finanzas.cdmx.gob.mx/documentos/iapp16.html" TargetMode="External"/><Relationship Id="rId1167" Type="http://schemas.openxmlformats.org/officeDocument/2006/relationships/hyperlink" Target="http://www.ssp.df.gob.mx/TransparenciaSSP/sitio_sspdf/LTAPRCCDMX/art_121/fraccion_xxi/VINCULOS/hiperxxih.pdf" TargetMode="External"/><Relationship Id="rId1374" Type="http://schemas.openxmlformats.org/officeDocument/2006/relationships/hyperlink" Target="http://www.ssp.df.gob.mx/TransparenciaSSP/sitio_sspdf/LTAPRCCDMX/art_121/fraccion_xxi/VINCULOS/hiperxxih.pdf" TargetMode="External"/><Relationship Id="rId1581" Type="http://schemas.openxmlformats.org/officeDocument/2006/relationships/hyperlink" Target="https://data.finanzas.cdmx.gob.mx/menu_transparencia/lgcg/index.html" TargetMode="External"/><Relationship Id="rId80" Type="http://schemas.openxmlformats.org/officeDocument/2006/relationships/hyperlink" Target="http://www.ssp.df.gob.mx/TransparenciaSSP/sitio_sspdf/LTAPRCCDMX/art_121/fraccion_xxi/VINCULOS/hiperxxih.pdf" TargetMode="External"/><Relationship Id="rId176" Type="http://schemas.openxmlformats.org/officeDocument/2006/relationships/hyperlink" Target="http://www.ssp.df.gob.mx/TransparenciaSSP/sitio_sspdf/LTAPRCCDMX/art_121/fraccion_xxi/VINCULOS/hiperxxih.pdf" TargetMode="External"/><Relationship Id="rId383" Type="http://schemas.openxmlformats.org/officeDocument/2006/relationships/hyperlink" Target="http://www.ssp.df.gob.mx/TransparenciaSSP/sitio_sspdf/LTAPRCCDMX/art_121/fraccion_xxi/VINCULOS/hiperxxih.pdf" TargetMode="External"/><Relationship Id="rId590" Type="http://schemas.openxmlformats.org/officeDocument/2006/relationships/hyperlink" Target="https://data.finanzas.cdmx.gob.mx/menu_transparencia/lgcg/index.html" TargetMode="External"/><Relationship Id="rId604" Type="http://schemas.openxmlformats.org/officeDocument/2006/relationships/hyperlink" Target="http://www.ssp.df.gob.mx/TransparenciaSSP/sitio_sspdf/LTAPRCCDMX/art_121/fraccion_xxi/VINCULOS/hiperxxih.pdf" TargetMode="External"/><Relationship Id="rId811" Type="http://schemas.openxmlformats.org/officeDocument/2006/relationships/hyperlink" Target="https://data.finanzas.cdmx.gob.mx/menu_transparencia/lgcg/index.html" TargetMode="External"/><Relationship Id="rId1027" Type="http://schemas.openxmlformats.org/officeDocument/2006/relationships/hyperlink" Target="http://www.ssp.df.gob.mx/TransparenciaSSP/sitio_sspdf/LTAPRCCDMX/art_121/fraccion_xxi/VINCULOS/hiperxxih.pdf" TargetMode="External"/><Relationship Id="rId1234" Type="http://schemas.openxmlformats.org/officeDocument/2006/relationships/hyperlink" Target="http://www.ssp.df.gob.mx/TransparenciaSSP/sitio_sspdf/LTAPRCCDMX/art_121/fraccion_xxi/VINCULOS/hiperxxih.pdf" TargetMode="External"/><Relationship Id="rId1441" Type="http://schemas.openxmlformats.org/officeDocument/2006/relationships/hyperlink" Target="http://www.ssp.df.gob.mx/TransparenciaSSP/sitio_sspdf/LTAPRCCDMX/art_121/fraccion_xxi/VINCULOS/hiperxxih.pdf" TargetMode="External"/><Relationship Id="rId243" Type="http://schemas.openxmlformats.org/officeDocument/2006/relationships/hyperlink" Target="http://www.ssp.df.gob.mx/TransparenciaSSP/sitio_sspdf/LTAPRCCDMX/art_121/fraccion_xxi/VINCULOS/hiperxxih.pdf" TargetMode="External"/><Relationship Id="rId450" Type="http://schemas.openxmlformats.org/officeDocument/2006/relationships/hyperlink" Target="http://www.ssp.df.gob.mx/TransparenciaSSP/sitio_sspdf/LTAPRCCDMX/art_121/fraccion_xxi/VINCULOS/hiperxxih.pdf" TargetMode="External"/><Relationship Id="rId688" Type="http://schemas.openxmlformats.org/officeDocument/2006/relationships/hyperlink" Target="http://data.finanzas.cdmx.gob.mx/documentos/iapp16.html" TargetMode="External"/><Relationship Id="rId895" Type="http://schemas.openxmlformats.org/officeDocument/2006/relationships/hyperlink" Target="https://data.finanzas.cdmx.gob.mx/menu_transparencia/lgcg/index.html" TargetMode="External"/><Relationship Id="rId909" Type="http://schemas.openxmlformats.org/officeDocument/2006/relationships/hyperlink" Target="http://data.finanzas.cdmx.gob.mx/documentos/iapp16.html" TargetMode="External"/><Relationship Id="rId1080" Type="http://schemas.openxmlformats.org/officeDocument/2006/relationships/hyperlink" Target="http://www.ssp.df.gob.mx/TransparenciaSSP/sitio_sspdf/LTAPRCCDMX/art_121/fraccion_xxi/VINCULOS/hiperxxih.pdf" TargetMode="External"/><Relationship Id="rId1301" Type="http://schemas.openxmlformats.org/officeDocument/2006/relationships/hyperlink" Target="http://www.ssp.df.gob.mx/TransparenciaSSP/sitio_sspdf/LTAPRCCDMX/art_121/fraccion_xxi/VINCULOS/hiperxxih.pdf" TargetMode="External"/><Relationship Id="rId1539" Type="http://schemas.openxmlformats.org/officeDocument/2006/relationships/hyperlink" Target="http://www.ssp.df.gob.mx/TransparenciaSSP/sitio_sspdf/LTAPRCCDMX/art_121/fraccion_xxi/VINCULOS/hiperxxih.pdf" TargetMode="External"/><Relationship Id="rId38" Type="http://schemas.openxmlformats.org/officeDocument/2006/relationships/hyperlink" Target="http://www.ssp.df.gob.mx/TransparenciaSSP/sitio_sspdf/LTAPRCCDMX/art_121/fraccion_xxi/VINCULOS/hiperxxih.pdf" TargetMode="External"/><Relationship Id="rId103" Type="http://schemas.openxmlformats.org/officeDocument/2006/relationships/hyperlink" Target="http://www.ssp.df.gob.mx/TransparenciaSSP/sitio_sspdf/LTAPRCCDMX/art_121/fraccion_xxi/VINCULOS/hiperxxih.pdf" TargetMode="External"/><Relationship Id="rId310" Type="http://schemas.openxmlformats.org/officeDocument/2006/relationships/hyperlink" Target="http://www.ssp.df.gob.mx/TransparenciaSSP/sitio_sspdf/LTAPRCCDMX/art_121/fraccion_xxi/VINCULOS/hiperxxih.pdf" TargetMode="External"/><Relationship Id="rId548" Type="http://schemas.openxmlformats.org/officeDocument/2006/relationships/hyperlink" Target="http://www.ssp.df.gob.mx/TransparenciaSSP/sitio_sspdf/LTAPRCCDMX/art_121/fraccion_xxi/VINCULOS/hiperxxih.pdf" TargetMode="External"/><Relationship Id="rId755" Type="http://schemas.openxmlformats.org/officeDocument/2006/relationships/hyperlink" Target="http://www.ssp.df.gob.mx/TransparenciaSSP/sitio_sspdf/LTAPRCCDMX/art_121/fraccion_xxi/VINCULOS/hiperxxih.pdf" TargetMode="External"/><Relationship Id="rId962" Type="http://schemas.openxmlformats.org/officeDocument/2006/relationships/hyperlink" Target="http://data.finanzas.cdmx.gob.mx/documentos/iapp16.html" TargetMode="External"/><Relationship Id="rId1178" Type="http://schemas.openxmlformats.org/officeDocument/2006/relationships/hyperlink" Target="http://www.ssp.df.gob.mx/TransparenciaSSP/sitio_sspdf/LTAPRCCDMX/art_121/fraccion_xxi/VINCULOS/hiperxxih.pdf" TargetMode="External"/><Relationship Id="rId1385" Type="http://schemas.openxmlformats.org/officeDocument/2006/relationships/hyperlink" Target="http://www.ssp.df.gob.mx/TransparenciaSSP/sitio_sspdf/LTAPRCCDMX/art_121/fraccion_xxi/VINCULOS/hiperxxih.pdf" TargetMode="External"/><Relationship Id="rId1592" Type="http://schemas.openxmlformats.org/officeDocument/2006/relationships/hyperlink" Target="http://www.ssp.df.gob.mx/TransparenciaSSP/sitio_sspdf/LTAPRCCDMX/art_121/fraccion_xxi/VINCULOS/hiperxxih.pdf" TargetMode="External"/><Relationship Id="rId91" Type="http://schemas.openxmlformats.org/officeDocument/2006/relationships/hyperlink" Target="http://www.ssp.df.gob.mx/TransparenciaSSP/sitio_sspdf/LTAPRCCDMX/art_121/fraccion_xxi/VINCULOS/hiperxxih.pdf" TargetMode="External"/><Relationship Id="rId187" Type="http://schemas.openxmlformats.org/officeDocument/2006/relationships/hyperlink" Target="http://www.ssp.df.gob.mx/TransparenciaSSP/sitio_sspdf/LTAPRCCDMX/art_121/fraccion_xxi/VINCULOS/hiperxxih.pdf" TargetMode="External"/><Relationship Id="rId394" Type="http://schemas.openxmlformats.org/officeDocument/2006/relationships/hyperlink" Target="http://www.ssp.df.gob.mx/TransparenciaSSP/sitio_sspdf/LTAPRCCDMX/art_121/fraccion_xxi/VINCULOS/hiperxxih.pdf" TargetMode="External"/><Relationship Id="rId408" Type="http://schemas.openxmlformats.org/officeDocument/2006/relationships/hyperlink" Target="http://www.ssp.df.gob.mx/TransparenciaSSP/sitio_sspdf/LTAPRCCDMX/art_121/fraccion_xxi/VINCULOS/hiperxxih.pdf" TargetMode="External"/><Relationship Id="rId615" Type="http://schemas.openxmlformats.org/officeDocument/2006/relationships/hyperlink" Target="https://data.finanzas.cdmx.gob.mx/menu_transparencia/lgcg/index.html" TargetMode="External"/><Relationship Id="rId822" Type="http://schemas.openxmlformats.org/officeDocument/2006/relationships/hyperlink" Target="https://data.finanzas.cdmx.gob.mx/menu_transparencia/lgcg/index.html" TargetMode="External"/><Relationship Id="rId1038" Type="http://schemas.openxmlformats.org/officeDocument/2006/relationships/hyperlink" Target="http://www.ssp.df.gob.mx/TransparenciaSSP/sitio_sspdf/LTAPRCCDMX/art_121/fraccion_xxi/VINCULOS/hiperxxih.pdf" TargetMode="External"/><Relationship Id="rId1245" Type="http://schemas.openxmlformats.org/officeDocument/2006/relationships/hyperlink" Target="http://www.ssp.df.gob.mx/TransparenciaSSP/sitio_sspdf/LTAPRCCDMX/art_121/fraccion_xxi/VINCULOS/hiperxxih.pdf" TargetMode="External"/><Relationship Id="rId1452" Type="http://schemas.openxmlformats.org/officeDocument/2006/relationships/hyperlink" Target="http://www.ssp.df.gob.mx/TransparenciaSSP/sitio_sspdf/LTAPRCCDMX/art_121/fraccion_xxi/VINCULOS/hiperxxih.pdf" TargetMode="External"/><Relationship Id="rId254" Type="http://schemas.openxmlformats.org/officeDocument/2006/relationships/hyperlink" Target="http://www.ssp.df.gob.mx/TransparenciaSSP/sitio_sspdf/LTAPRCCDMX/art_121/fraccion_xxi/VINCULOS/hiperxxih.pdf" TargetMode="External"/><Relationship Id="rId699" Type="http://schemas.openxmlformats.org/officeDocument/2006/relationships/hyperlink" Target="http://data.finanzas.cdmx.gob.mx/documentos/iapp16.html" TargetMode="External"/><Relationship Id="rId1091" Type="http://schemas.openxmlformats.org/officeDocument/2006/relationships/hyperlink" Target="http://www.ssp.df.gob.mx/TransparenciaSSP/sitio_sspdf/LTAPRCCDMX/art_121/fraccion_xxi/VINCULOS/hiperxxih.pdf" TargetMode="External"/><Relationship Id="rId1105" Type="http://schemas.openxmlformats.org/officeDocument/2006/relationships/hyperlink" Target="http://www.ssp.df.gob.mx/TransparenciaSSP/sitio_sspdf/LTAPRCCDMX/art_121/fraccion_xxi/VINCULOS/hiperxxih.pdf" TargetMode="External"/><Relationship Id="rId1312" Type="http://schemas.openxmlformats.org/officeDocument/2006/relationships/hyperlink" Target="http://www.ssp.df.gob.mx/TransparenciaSSP/sitio_sspdf/LTAPRCCDMX/art_121/fraccion_xxi/VINCULOS/hiperxxih.pdf" TargetMode="External"/><Relationship Id="rId49" Type="http://schemas.openxmlformats.org/officeDocument/2006/relationships/hyperlink" Target="http://www.ssp.df.gob.mx/TransparenciaSSP/sitio_sspdf/LTAPRCCDMX/art_121/fraccion_xxi/VINCULOS/hiperxxih.pdf" TargetMode="External"/><Relationship Id="rId114" Type="http://schemas.openxmlformats.org/officeDocument/2006/relationships/hyperlink" Target="http://www.ssp.df.gob.mx/TransparenciaSSP/sitio_sspdf/LTAPRCCDMX/art_121/fraccion_xxi/VINCULOS/hiperxxih.pdf" TargetMode="External"/><Relationship Id="rId461" Type="http://schemas.openxmlformats.org/officeDocument/2006/relationships/hyperlink" Target="http://www.ssp.df.gob.mx/TransparenciaSSP/sitio_sspdf/LTAPRCCDMX/art_121/fraccion_xxi/VINCULOS/hiperxxih.pdf" TargetMode="External"/><Relationship Id="rId559" Type="http://schemas.openxmlformats.org/officeDocument/2006/relationships/hyperlink" Target="http://www.ssp.df.gob.mx/TransparenciaSSP/sitio_sspdf/LTAPRCCDMX/art_121/fraccion_xxi/VINCULOS/hiperxxih.pdf" TargetMode="External"/><Relationship Id="rId766" Type="http://schemas.openxmlformats.org/officeDocument/2006/relationships/hyperlink" Target="http://www.ssp.df.gob.mx/TransparenciaSSP/sitio_sspdf/LTAPRCCDMX/art_121/fraccion_xxi/VINCULOS/hiperxxih.pdf" TargetMode="External"/><Relationship Id="rId1189" Type="http://schemas.openxmlformats.org/officeDocument/2006/relationships/hyperlink" Target="http://www.ssp.df.gob.mx/TransparenciaSSP/sitio_sspdf/LTAPRCCDMX/art_121/fraccion_xxi/VINCULOS/hiperxxih.pdf" TargetMode="External"/><Relationship Id="rId1396" Type="http://schemas.openxmlformats.org/officeDocument/2006/relationships/hyperlink" Target="http://www.ssp.df.gob.mx/TransparenciaSSP/sitio_sspdf/LTAPRCCDMX/art_121/fraccion_xxi/VINCULOS/hiperxxih.pdf" TargetMode="External"/><Relationship Id="rId198" Type="http://schemas.openxmlformats.org/officeDocument/2006/relationships/hyperlink" Target="http://www.ssp.df.gob.mx/TransparenciaSSP/sitio_sspdf/LTAPRCCDMX/art_121/fraccion_xxi/VINCULOS/hiperxxih.pdf" TargetMode="External"/><Relationship Id="rId321" Type="http://schemas.openxmlformats.org/officeDocument/2006/relationships/hyperlink" Target="http://www.ssp.df.gob.mx/TransparenciaSSP/sitio_sspdf/LTAPRCCDMX/art_121/fraccion_xxi/VINCULOS/hiperxxih.pdf" TargetMode="External"/><Relationship Id="rId419" Type="http://schemas.openxmlformats.org/officeDocument/2006/relationships/hyperlink" Target="http://www.ssp.df.gob.mx/TransparenciaSSP/sitio_sspdf/LTAPRCCDMX/art_121/fraccion_xxi/VINCULOS/hiperxxih.pdf" TargetMode="External"/><Relationship Id="rId626" Type="http://schemas.openxmlformats.org/officeDocument/2006/relationships/hyperlink" Target="http://www.ssp.df.gob.mx/TransparenciaSSP/sitio_sspdf/LTAPRCCDMX/art_121/fraccion_xxi/VINCULOS/hiperxxih.pdf" TargetMode="External"/><Relationship Id="rId973" Type="http://schemas.openxmlformats.org/officeDocument/2006/relationships/hyperlink" Target="http://data.finanzas.cdmx.gob.mx/documentos/iapp16.html" TargetMode="External"/><Relationship Id="rId1049" Type="http://schemas.openxmlformats.org/officeDocument/2006/relationships/hyperlink" Target="http://www.ssp.df.gob.mx/TransparenciaSSP/sitio_sspdf/LTAPRCCDMX/art_121/fraccion_xxi/VINCULOS/hiperxxih.pdf" TargetMode="External"/><Relationship Id="rId1256" Type="http://schemas.openxmlformats.org/officeDocument/2006/relationships/hyperlink" Target="https://data.finanzas.cdmx.gob.mx/menu_transparencia/lgcg/index.html" TargetMode="External"/><Relationship Id="rId833" Type="http://schemas.openxmlformats.org/officeDocument/2006/relationships/hyperlink" Target="https://data.finanzas.cdmx.gob.mx/menu_transparencia/lgcg/index.html" TargetMode="External"/><Relationship Id="rId1116" Type="http://schemas.openxmlformats.org/officeDocument/2006/relationships/hyperlink" Target="http://www.ssp.df.gob.mx/TransparenciaSSP/sitio_sspdf/LTAPRCCDMX/art_121/fraccion_xxi/VINCULOS/hiperxxih.pdf" TargetMode="External"/><Relationship Id="rId1463" Type="http://schemas.openxmlformats.org/officeDocument/2006/relationships/hyperlink" Target="http://www.ssp.df.gob.mx/TransparenciaSSP/sitio_sspdf/LTAPRCCDMX/art_121/fraccion_xxi/VINCULOS/hiperxxih.pdf" TargetMode="External"/><Relationship Id="rId265" Type="http://schemas.openxmlformats.org/officeDocument/2006/relationships/hyperlink" Target="http://www.ssp.df.gob.mx/TransparenciaSSP/sitio_sspdf/LTAPRCCDMX/art_121/fraccion_xxi/VINCULOS/hiperxxih.pdf" TargetMode="External"/><Relationship Id="rId472" Type="http://schemas.openxmlformats.org/officeDocument/2006/relationships/hyperlink" Target="http://www.ssp.df.gob.mx/TransparenciaSSP/sitio_sspdf/LTAPRCCDMX/art_121/fraccion_xxi/VINCULOS/hiperxxih.pdf" TargetMode="External"/><Relationship Id="rId900" Type="http://schemas.openxmlformats.org/officeDocument/2006/relationships/hyperlink" Target="https://data.finanzas.cdmx.gob.mx/menu_transparencia/lgcg/index.html" TargetMode="External"/><Relationship Id="rId1323" Type="http://schemas.openxmlformats.org/officeDocument/2006/relationships/hyperlink" Target="http://www.ssp.df.gob.mx/TransparenciaSSP/sitio_sspdf/LTAPRCCDMX/art_121/fraccion_xxi/VINCULOS/hiperxxih.pdf" TargetMode="External"/><Relationship Id="rId1530" Type="http://schemas.openxmlformats.org/officeDocument/2006/relationships/hyperlink" Target="http://www.ssp.df.gob.mx/TransparenciaSSP/sitio_sspdf/LTAPRCCDMX/art_121/fraccion_xxi/VINCULOS/hiperxxih.pdf" TargetMode="External"/><Relationship Id="rId125" Type="http://schemas.openxmlformats.org/officeDocument/2006/relationships/hyperlink" Target="http://www.ssp.df.gob.mx/TransparenciaSSP/sitio_sspdf/LTAPRCCDMX/art_121/fraccion_xxi/VINCULOS/hiperxxih.pdf" TargetMode="External"/><Relationship Id="rId332" Type="http://schemas.openxmlformats.org/officeDocument/2006/relationships/hyperlink" Target="http://www.ssp.df.gob.mx/TransparenciaSSP/sitio_sspdf/LTAPRCCDMX/art_121/fraccion_xxi/VINCULOS/hiperxxih.pdf" TargetMode="External"/><Relationship Id="rId777" Type="http://schemas.openxmlformats.org/officeDocument/2006/relationships/hyperlink" Target="http://www.ssp.df.gob.mx/TransparenciaSSP/sitio_sspdf/LTAPRCCDMX/art_121/fraccion_xxi/VINCULOS/hiperxxih.pdf" TargetMode="External"/><Relationship Id="rId984" Type="http://schemas.openxmlformats.org/officeDocument/2006/relationships/hyperlink" Target="http://data.finanzas.cdmx.gob.mx/documentos/iapp16.html" TargetMode="External"/><Relationship Id="rId637" Type="http://schemas.openxmlformats.org/officeDocument/2006/relationships/hyperlink" Target="https://data.finanzas.cdmx.gob.mx/menu_transparencia/lgcg/index.html" TargetMode="External"/><Relationship Id="rId844" Type="http://schemas.openxmlformats.org/officeDocument/2006/relationships/hyperlink" Target="https://data.finanzas.cdmx.gob.mx/menu_transparencia/lgcg/index.html" TargetMode="External"/><Relationship Id="rId1267" Type="http://schemas.openxmlformats.org/officeDocument/2006/relationships/hyperlink" Target="http://www.ssp.df.gob.mx/TransparenciaSSP/sitio_sspdf/LTAPRCCDMX/art_121/fraccion_xxi/VINCULOS/hiperxxih.pdf" TargetMode="External"/><Relationship Id="rId1474" Type="http://schemas.openxmlformats.org/officeDocument/2006/relationships/hyperlink" Target="http://www.ssp.df.gob.mx/TransparenciaSSP/sitio_sspdf/LTAPRCCDMX/art_121/fraccion_xxi/VINCULOS/hiperxxih.pdf" TargetMode="External"/><Relationship Id="rId276" Type="http://schemas.openxmlformats.org/officeDocument/2006/relationships/hyperlink" Target="http://www.ssp.df.gob.mx/TransparenciaSSP/sitio_sspdf/LTAPRCCDMX/art_121/fraccion_xxi/VINCULOS/hiperxxih.pdf" TargetMode="External"/><Relationship Id="rId483" Type="http://schemas.openxmlformats.org/officeDocument/2006/relationships/hyperlink" Target="http://www.ssp.df.gob.mx/TransparenciaSSP/sitio_sspdf/LTAPRCCDMX/art_121/fraccion_xxi/VINCULOS/hiperxxih.pdf" TargetMode="External"/><Relationship Id="rId690" Type="http://schemas.openxmlformats.org/officeDocument/2006/relationships/hyperlink" Target="http://data.finanzas.cdmx.gob.mx/documentos/iapp16.html" TargetMode="External"/><Relationship Id="rId704" Type="http://schemas.openxmlformats.org/officeDocument/2006/relationships/hyperlink" Target="http://data.finanzas.cdmx.gob.mx/documentos/iapp16.html" TargetMode="External"/><Relationship Id="rId911" Type="http://schemas.openxmlformats.org/officeDocument/2006/relationships/hyperlink" Target="http://data.finanzas.cdmx.gob.mx/documentos/iapp16.html" TargetMode="External"/><Relationship Id="rId1127" Type="http://schemas.openxmlformats.org/officeDocument/2006/relationships/hyperlink" Target="http://www.ssp.df.gob.mx/TransparenciaSSP/sitio_sspdf/LTAPRCCDMX/art_121/fraccion_xxi/VINCULOS/hiperxxih.pdf" TargetMode="External"/><Relationship Id="rId1334" Type="http://schemas.openxmlformats.org/officeDocument/2006/relationships/hyperlink" Target="http://www.ssp.df.gob.mx/TransparenciaSSP/sitio_sspdf/LTAPRCCDMX/art_121/fraccion_xxi/VINCULOS/hiperxxih.pdf" TargetMode="External"/><Relationship Id="rId1541" Type="http://schemas.openxmlformats.org/officeDocument/2006/relationships/hyperlink" Target="http://www.ssp.df.gob.mx/TransparenciaSSP/sitio_sspdf/LTAPRCCDMX/art_121/fraccion_xxi/VINCULOS/hiperxxih.pdf" TargetMode="External"/><Relationship Id="rId40" Type="http://schemas.openxmlformats.org/officeDocument/2006/relationships/hyperlink" Target="http://www.ssp.df.gob.mx/TransparenciaSSP/sitio_sspdf/LTAPRCCDMX/art_121/fraccion_xxi/VINCULOS/hiperxxih.pdf" TargetMode="External"/><Relationship Id="rId136" Type="http://schemas.openxmlformats.org/officeDocument/2006/relationships/hyperlink" Target="http://www.ssp.df.gob.mx/TransparenciaSSP/sitio_sspdf/LTAPRCCDMX/art_121/fraccion_xxi/VINCULOS/hiperxxih.pdf" TargetMode="External"/><Relationship Id="rId343" Type="http://schemas.openxmlformats.org/officeDocument/2006/relationships/hyperlink" Target="http://www.ssp.df.gob.mx/TransparenciaSSP/sitio_sspdf/LTAPRCCDMX/art_121/fraccion_xxi/VINCULOS/hiperxxih.pdf" TargetMode="External"/><Relationship Id="rId550" Type="http://schemas.openxmlformats.org/officeDocument/2006/relationships/hyperlink" Target="http://www.ssp.df.gob.mx/TransparenciaSSP/sitio_sspdf/LTAPRCCDMX/art_121/fraccion_xxi/VINCULOS/hiperxxih.pdf" TargetMode="External"/><Relationship Id="rId788" Type="http://schemas.openxmlformats.org/officeDocument/2006/relationships/hyperlink" Target="https://data.finanzas.cdmx.gob.mx/menu_transparencia/lgcg/index.html" TargetMode="External"/><Relationship Id="rId995" Type="http://schemas.openxmlformats.org/officeDocument/2006/relationships/hyperlink" Target="http://data.finanzas.cdmx.gob.mx/documentos/iapp16.html" TargetMode="External"/><Relationship Id="rId1180" Type="http://schemas.openxmlformats.org/officeDocument/2006/relationships/hyperlink" Target="http://www.ssp.df.gob.mx/TransparenciaSSP/sitio_sspdf/LTAPRCCDMX/art_121/fraccion_xxi/VINCULOS/hiperxxih.pdf" TargetMode="External"/><Relationship Id="rId1401" Type="http://schemas.openxmlformats.org/officeDocument/2006/relationships/hyperlink" Target="http://www.ssp.df.gob.mx/TransparenciaSSP/sitio_sspdf/LTAPRCCDMX/art_121/fraccion_xxi/VINCULOS/hiperxxih.pdf" TargetMode="External"/><Relationship Id="rId203" Type="http://schemas.openxmlformats.org/officeDocument/2006/relationships/hyperlink" Target="http://www.ssp.df.gob.mx/TransparenciaSSP/sitio_sspdf/LTAPRCCDMX/art_121/fraccion_xxi/VINCULOS/hiperxxih.pdf" TargetMode="External"/><Relationship Id="rId648" Type="http://schemas.openxmlformats.org/officeDocument/2006/relationships/hyperlink" Target="https://data.finanzas.cdmx.gob.mx/menu_transparencia/lgcg/index.html" TargetMode="External"/><Relationship Id="rId855" Type="http://schemas.openxmlformats.org/officeDocument/2006/relationships/hyperlink" Target="https://data.finanzas.cdmx.gob.mx/menu_transparencia/lgcg/index.html" TargetMode="External"/><Relationship Id="rId1040" Type="http://schemas.openxmlformats.org/officeDocument/2006/relationships/hyperlink" Target="http://www.ssp.df.gob.mx/TransparenciaSSP/sitio_sspdf/LTAPRCCDMX/art_121/fraccion_xxi/VINCULOS/hiperxxih.pdf" TargetMode="External"/><Relationship Id="rId1278" Type="http://schemas.openxmlformats.org/officeDocument/2006/relationships/hyperlink" Target="http://www.ssp.df.gob.mx/TransparenciaSSP/sitio_sspdf/LTAPRCCDMX/art_121/fraccion_xxi/VINCULOS/hiperxxih.pdf" TargetMode="External"/><Relationship Id="rId1485" Type="http://schemas.openxmlformats.org/officeDocument/2006/relationships/hyperlink" Target="http://www.ssp.df.gob.mx/TransparenciaSSP/sitio_sspdf/LTAPRCCDMX/art_121/fraccion_xxi/VINCULOS/hiperxxih.pdf" TargetMode="External"/><Relationship Id="rId287" Type="http://schemas.openxmlformats.org/officeDocument/2006/relationships/hyperlink" Target="http://www.ssp.df.gob.mx/TransparenciaSSP/sitio_sspdf/LTAPRCCDMX/art_121/fraccion_xxi/VINCULOS/hiperxxih.pdf" TargetMode="External"/><Relationship Id="rId410" Type="http://schemas.openxmlformats.org/officeDocument/2006/relationships/hyperlink" Target="http://www.ssp.df.gob.mx/TransparenciaSSP/sitio_sspdf/LTAPRCCDMX/art_121/fraccion_xxi/VINCULOS/hiperxxih.pdf" TargetMode="External"/><Relationship Id="rId494" Type="http://schemas.openxmlformats.org/officeDocument/2006/relationships/hyperlink" Target="http://www.ssp.df.gob.mx/TransparenciaSSP/sitio_sspdf/LTAPRCCDMX/art_121/fraccion_xxi/VINCULOS/hiperxxih.pdf" TargetMode="External"/><Relationship Id="rId508" Type="http://schemas.openxmlformats.org/officeDocument/2006/relationships/hyperlink" Target="http://www.ssp.df.gob.mx/TransparenciaSSP/sitio_sspdf/LTAPRCCDMX/art_121/fraccion_xxi/VINCULOS/hiperxxih.pdf" TargetMode="External"/><Relationship Id="rId715" Type="http://schemas.openxmlformats.org/officeDocument/2006/relationships/hyperlink" Target="http://www.ssp.df.gob.mx/TransparenciaSSP/sitio_sspdf/LTAPRCCDMX/art_121/fraccion_xxi/VINCULOS/hiperxxih.pdf" TargetMode="External"/><Relationship Id="rId922" Type="http://schemas.openxmlformats.org/officeDocument/2006/relationships/hyperlink" Target="http://data.finanzas.cdmx.gob.mx/documentos/iapp16.html" TargetMode="External"/><Relationship Id="rId1138" Type="http://schemas.openxmlformats.org/officeDocument/2006/relationships/hyperlink" Target="http://www.ssp.df.gob.mx/TransparenciaSSP/sitio_sspdf/LTAPRCCDMX/art_121/fraccion_xxi/VINCULOS/hiperxxih.pdf" TargetMode="External"/><Relationship Id="rId1345" Type="http://schemas.openxmlformats.org/officeDocument/2006/relationships/hyperlink" Target="http://www.ssp.df.gob.mx/TransparenciaSSP/sitio_sspdf/LTAPRCCDMX/art_121/fraccion_xxi/VINCULOS/hiperxxih.pdf" TargetMode="External"/><Relationship Id="rId1552" Type="http://schemas.openxmlformats.org/officeDocument/2006/relationships/hyperlink" Target="http://www.ssp.df.gob.mx/TransparenciaSSP/sitio_sspdf/LTAPRCCDMX/art_121/fraccion_xxi/VINCULOS/hiperxxih.pdf" TargetMode="External"/><Relationship Id="rId147" Type="http://schemas.openxmlformats.org/officeDocument/2006/relationships/hyperlink" Target="http://www.ssp.df.gob.mx/TransparenciaSSP/sitio_sspdf/LTAPRCCDMX/art_121/fraccion_xxi/VINCULOS/hiperxxih.pdf" TargetMode="External"/><Relationship Id="rId354" Type="http://schemas.openxmlformats.org/officeDocument/2006/relationships/hyperlink" Target="http://www.ssp.df.gob.mx/TransparenciaSSP/sitio_sspdf/LTAPRCCDMX/art_121/fraccion_xxi/VINCULOS/hiperxxih.pdf" TargetMode="External"/><Relationship Id="rId799" Type="http://schemas.openxmlformats.org/officeDocument/2006/relationships/hyperlink" Target="https://data.finanzas.cdmx.gob.mx/menu_transparencia/lgcg/index.html" TargetMode="External"/><Relationship Id="rId1191" Type="http://schemas.openxmlformats.org/officeDocument/2006/relationships/hyperlink" Target="http://www.ssp.df.gob.mx/TransparenciaSSP/sitio_sspdf/LTAPRCCDMX/art_121/fraccion_xxi/VINCULOS/hiperxxih.pdf" TargetMode="External"/><Relationship Id="rId1205" Type="http://schemas.openxmlformats.org/officeDocument/2006/relationships/hyperlink" Target="http://www.ssp.df.gob.mx/TransparenciaSSP/sitio_sspdf/LTAPRCCDMX/art_121/fraccion_xxi/VINCULOS/hiperxxih.pdf" TargetMode="External"/><Relationship Id="rId51" Type="http://schemas.openxmlformats.org/officeDocument/2006/relationships/hyperlink" Target="http://www.ssp.df.gob.mx/TransparenciaSSP/sitio_sspdf/LTAPRCCDMX/art_121/fraccion_xxi/VINCULOS/hiperxxih.pdf" TargetMode="External"/><Relationship Id="rId561" Type="http://schemas.openxmlformats.org/officeDocument/2006/relationships/hyperlink" Target="http://www.ssp.df.gob.mx/TransparenciaSSP/sitio_sspdf/LTAPRCCDMX/art_121/fraccion_xxi/VINCULOS/hiperxxih.pdf" TargetMode="External"/><Relationship Id="rId659" Type="http://schemas.openxmlformats.org/officeDocument/2006/relationships/hyperlink" Target="https://data.finanzas.cdmx.gob.mx/menu_transparencia/lgcg/index.html" TargetMode="External"/><Relationship Id="rId866" Type="http://schemas.openxmlformats.org/officeDocument/2006/relationships/hyperlink" Target="https://data.finanzas.cdmx.gob.mx/menu_transparencia/lgcg/index.html" TargetMode="External"/><Relationship Id="rId1289" Type="http://schemas.openxmlformats.org/officeDocument/2006/relationships/hyperlink" Target="http://www.ssp.df.gob.mx/TransparenciaSSP/sitio_sspdf/LTAPRCCDMX/art_121/fraccion_xxi/VINCULOS/hiperxxih.pdf" TargetMode="External"/><Relationship Id="rId1412" Type="http://schemas.openxmlformats.org/officeDocument/2006/relationships/hyperlink" Target="http://www.ssp.df.gob.mx/TransparenciaSSP/sitio_sspdf/LTAPRCCDMX/art_121/fraccion_xxi/VINCULOS/hiperxxih.pdf" TargetMode="External"/><Relationship Id="rId1496" Type="http://schemas.openxmlformats.org/officeDocument/2006/relationships/hyperlink" Target="http://www.ssp.df.gob.mx/TransparenciaSSP/sitio_sspdf/LTAPRCCDMX/art_121/fraccion_xxi/VINCULOS/hiperxxih.pdf" TargetMode="External"/><Relationship Id="rId214" Type="http://schemas.openxmlformats.org/officeDocument/2006/relationships/hyperlink" Target="http://www.ssp.df.gob.mx/TransparenciaSSP/sitio_sspdf/LTAPRCCDMX/art_121/fraccion_xxi/VINCULOS/hiperxxih.pdf" TargetMode="External"/><Relationship Id="rId298" Type="http://schemas.openxmlformats.org/officeDocument/2006/relationships/hyperlink" Target="http://www.ssp.df.gob.mx/TransparenciaSSP/sitio_sspdf/LTAPRCCDMX/art_121/fraccion_xxi/VINCULOS/hiperxxih.pdf" TargetMode="External"/><Relationship Id="rId421" Type="http://schemas.openxmlformats.org/officeDocument/2006/relationships/hyperlink" Target="http://www.ssp.df.gob.mx/TransparenciaSSP/sitio_sspdf/LTAPRCCDMX/art_121/fraccion_xxi/VINCULOS/hiperxxih.pdf" TargetMode="External"/><Relationship Id="rId519" Type="http://schemas.openxmlformats.org/officeDocument/2006/relationships/hyperlink" Target="http://www.ssp.df.gob.mx/TransparenciaSSP/sitio_sspdf/LTAPRCCDMX/art_121/fraccion_xxi/VINCULOS/hiperxxih.pdf" TargetMode="External"/><Relationship Id="rId1051" Type="http://schemas.openxmlformats.org/officeDocument/2006/relationships/hyperlink" Target="http://www.ssp.df.gob.mx/TransparenciaSSP/sitio_sspdf/LTAPRCCDMX/art_121/fraccion_xxi/VINCULOS/hiperxxih.pdf" TargetMode="External"/><Relationship Id="rId1149" Type="http://schemas.openxmlformats.org/officeDocument/2006/relationships/hyperlink" Target="http://www.ssp.df.gob.mx/TransparenciaSSP/sitio_sspdf/LTAPRCCDMX/art_121/fraccion_xxi/VINCULOS/hiperxxih.pdf" TargetMode="External"/><Relationship Id="rId1356" Type="http://schemas.openxmlformats.org/officeDocument/2006/relationships/hyperlink" Target="http://www.ssp.df.gob.mx/TransparenciaSSP/sitio_sspdf/LTAPRCCDMX/art_121/fraccion_xxi/VINCULOS/hiperxxih.pdf" TargetMode="External"/><Relationship Id="rId158" Type="http://schemas.openxmlformats.org/officeDocument/2006/relationships/hyperlink" Target="http://www.ssp.df.gob.mx/TransparenciaSSP/sitio_sspdf/LTAPRCCDMX/art_121/fraccion_xxi/VINCULOS/hiperxxih.pdf" TargetMode="External"/><Relationship Id="rId726" Type="http://schemas.openxmlformats.org/officeDocument/2006/relationships/hyperlink" Target="http://www.ssp.df.gob.mx/TransparenciaSSP/sitio_sspdf/LTAPRCCDMX/art_121/fraccion_xxi/VINCULOS/hiperxxih.pdf" TargetMode="External"/><Relationship Id="rId933" Type="http://schemas.openxmlformats.org/officeDocument/2006/relationships/hyperlink" Target="http://data.finanzas.cdmx.gob.mx/documentos/iapp16.html" TargetMode="External"/><Relationship Id="rId1009" Type="http://schemas.openxmlformats.org/officeDocument/2006/relationships/hyperlink" Target="http://data.finanzas.cdmx.gob.mx/documentos/iapp16.html" TargetMode="External"/><Relationship Id="rId1563" Type="http://schemas.openxmlformats.org/officeDocument/2006/relationships/hyperlink" Target="https://data.finanzas.cdmx.gob.mx/menu_transparencia/lgcg/index.html" TargetMode="External"/><Relationship Id="rId62" Type="http://schemas.openxmlformats.org/officeDocument/2006/relationships/hyperlink" Target="http://www.ssp.df.gob.mx/TransparenciaSSP/sitio_sspdf/LTAPRCCDMX/art_121/fraccion_xxi/VINCULOS/hiperxxih.pdf" TargetMode="External"/><Relationship Id="rId365" Type="http://schemas.openxmlformats.org/officeDocument/2006/relationships/hyperlink" Target="http://www.ssp.df.gob.mx/TransparenciaSSP/sitio_sspdf/LTAPRCCDMX/art_121/fraccion_xxi/VINCULOS/hiperxxih.pdf" TargetMode="External"/><Relationship Id="rId572" Type="http://schemas.openxmlformats.org/officeDocument/2006/relationships/hyperlink" Target="http://www.ssp.df.gob.mx/TransparenciaSSP/sitio_sspdf/LTAPRCCDMX/art_121/fraccion_xxi/VINCULOS/hiperxxih.pdf" TargetMode="External"/><Relationship Id="rId1216" Type="http://schemas.openxmlformats.org/officeDocument/2006/relationships/hyperlink" Target="http://www.ssp.df.gob.mx/TransparenciaSSP/sitio_sspdf/LTAPRCCDMX/art_121/fraccion_xxi/VINCULOS/hiperxxih.pdf" TargetMode="External"/><Relationship Id="rId1423" Type="http://schemas.openxmlformats.org/officeDocument/2006/relationships/hyperlink" Target="http://www.ssp.df.gob.mx/TransparenciaSSP/sitio_sspdf/LTAPRCCDMX/art_121/fraccion_xxi/VINCULOS/hiperxxih.pdf" TargetMode="External"/><Relationship Id="rId225" Type="http://schemas.openxmlformats.org/officeDocument/2006/relationships/hyperlink" Target="http://www.ssp.df.gob.mx/TransparenciaSSP/sitio_sspdf/LTAPRCCDMX/art_121/fraccion_xxi/VINCULOS/hiperxxih.pdf" TargetMode="External"/><Relationship Id="rId432" Type="http://schemas.openxmlformats.org/officeDocument/2006/relationships/hyperlink" Target="http://www.ssp.df.gob.mx/TransparenciaSSP/sitio_sspdf/LTAPRCCDMX/art_121/fraccion_xxi/VINCULOS/hiperxxih.pdf" TargetMode="External"/><Relationship Id="rId877" Type="http://schemas.openxmlformats.org/officeDocument/2006/relationships/hyperlink" Target="https://data.finanzas.cdmx.gob.mx/menu_transparencia/lgcg/index.html" TargetMode="External"/><Relationship Id="rId1062" Type="http://schemas.openxmlformats.org/officeDocument/2006/relationships/hyperlink" Target="http://www.ssp.df.gob.mx/TransparenciaSSP/sitio_sspdf/LTAPRCCDMX/art_121/fraccion_xxi/VINCULOS/hiperxxih.pdf" TargetMode="External"/><Relationship Id="rId737" Type="http://schemas.openxmlformats.org/officeDocument/2006/relationships/hyperlink" Target="http://www.ssp.df.gob.mx/TransparenciaSSP/sitio_sspdf/LTAPRCCDMX/art_121/fraccion_xxi/VINCULOS/hiperxxih.pdf" TargetMode="External"/><Relationship Id="rId944" Type="http://schemas.openxmlformats.org/officeDocument/2006/relationships/hyperlink" Target="http://data.finanzas.cdmx.gob.mx/documentos/iapp16.html" TargetMode="External"/><Relationship Id="rId1367" Type="http://schemas.openxmlformats.org/officeDocument/2006/relationships/hyperlink" Target="http://www.ssp.df.gob.mx/TransparenciaSSP/sitio_sspdf/LTAPRCCDMX/art_121/fraccion_xxi/VINCULOS/hiperxxih.pdf" TargetMode="External"/><Relationship Id="rId1574" Type="http://schemas.openxmlformats.org/officeDocument/2006/relationships/hyperlink" Target="http://www.ssp.df.gob.mx/TransparenciaSSP/sitio_sspdf/LTAPRCCDMX/art_121/fraccion_xxi/VINCULOS/hiperxxih.pdf" TargetMode="External"/><Relationship Id="rId73" Type="http://schemas.openxmlformats.org/officeDocument/2006/relationships/hyperlink" Target="http://www.ssp.df.gob.mx/TransparenciaSSP/sitio_sspdf/LTAPRCCDMX/art_121/fraccion_xxi/VINCULOS/hiperxxih.pdf" TargetMode="External"/><Relationship Id="rId169" Type="http://schemas.openxmlformats.org/officeDocument/2006/relationships/hyperlink" Target="http://www.ssp.df.gob.mx/TransparenciaSSP/sitio_sspdf/LTAPRCCDMX/art_121/fraccion_xxi/VINCULOS/hiperxxih.pdf" TargetMode="External"/><Relationship Id="rId376" Type="http://schemas.openxmlformats.org/officeDocument/2006/relationships/hyperlink" Target="http://www.ssp.df.gob.mx/TransparenciaSSP/sitio_sspdf/LTAPRCCDMX/art_121/fraccion_xxi/VINCULOS/hiperxxih.pdf" TargetMode="External"/><Relationship Id="rId583" Type="http://schemas.openxmlformats.org/officeDocument/2006/relationships/hyperlink" Target="http://www.ssp.df.gob.mx/TransparenciaSSP/sitio_sspdf/LTAPRCCDMX/art_121/fraccion_xxi/VINCULOS/hiperxxih.pdf" TargetMode="External"/><Relationship Id="rId790" Type="http://schemas.openxmlformats.org/officeDocument/2006/relationships/hyperlink" Target="https://data.finanzas.cdmx.gob.mx/menu_transparencia/lgcg/index.html" TargetMode="External"/><Relationship Id="rId804" Type="http://schemas.openxmlformats.org/officeDocument/2006/relationships/hyperlink" Target="https://data.finanzas.cdmx.gob.mx/menu_transparencia/lgcg/index.html" TargetMode="External"/><Relationship Id="rId1227" Type="http://schemas.openxmlformats.org/officeDocument/2006/relationships/hyperlink" Target="http://www.ssp.df.gob.mx/TransparenciaSSP/sitio_sspdf/LTAPRCCDMX/art_121/fraccion_xxi/VINCULOS/hiperxxih.pdf" TargetMode="External"/><Relationship Id="rId1434" Type="http://schemas.openxmlformats.org/officeDocument/2006/relationships/hyperlink" Target="http://www.ssp.df.gob.mx/TransparenciaSSP/sitio_sspdf/LTAPRCCDMX/art_121/fraccion_xxi/VINCULOS/hiperxxih.pdf" TargetMode="External"/><Relationship Id="rId4" Type="http://schemas.openxmlformats.org/officeDocument/2006/relationships/hyperlink" Target="http://www.ssp.df.gob.mx/TransparenciaSSP/sitio_sspdf/LTAPRCCDMX/art_121/fraccion_xxi/VINCULOS/hiperxxih.pdf" TargetMode="External"/><Relationship Id="rId236" Type="http://schemas.openxmlformats.org/officeDocument/2006/relationships/hyperlink" Target="http://www.ssp.df.gob.mx/TransparenciaSSP/sitio_sspdf/LTAPRCCDMX/art_121/fraccion_xxi/VINCULOS/hiperxxih.pdf" TargetMode="External"/><Relationship Id="rId443" Type="http://schemas.openxmlformats.org/officeDocument/2006/relationships/hyperlink" Target="http://www.ssp.df.gob.mx/TransparenciaSSP/sitio_sspdf/LTAPRCCDMX/art_121/fraccion_xxi/VINCULOS/hiperxxih.pdf" TargetMode="External"/><Relationship Id="rId650" Type="http://schemas.openxmlformats.org/officeDocument/2006/relationships/hyperlink" Target="https://data.finanzas.cdmx.gob.mx/menu_transparencia/lgcg/index.html" TargetMode="External"/><Relationship Id="rId888" Type="http://schemas.openxmlformats.org/officeDocument/2006/relationships/hyperlink" Target="https://data.finanzas.cdmx.gob.mx/menu_transparencia/lgcg/index.html" TargetMode="External"/><Relationship Id="rId1073" Type="http://schemas.openxmlformats.org/officeDocument/2006/relationships/hyperlink" Target="http://www.ssp.df.gob.mx/TransparenciaSSP/sitio_sspdf/LTAPRCCDMX/art_121/fraccion_xxi/VINCULOS/hiperxxih.pdf" TargetMode="External"/><Relationship Id="rId1280" Type="http://schemas.openxmlformats.org/officeDocument/2006/relationships/hyperlink" Target="http://www.ssp.df.gob.mx/TransparenciaSSP/sitio_sspdf/LTAPRCCDMX/art_121/fraccion_xxi/VINCULOS/hiperxxih.pdf" TargetMode="External"/><Relationship Id="rId1501" Type="http://schemas.openxmlformats.org/officeDocument/2006/relationships/hyperlink" Target="http://www.ssp.df.gob.mx/TransparenciaSSP/sitio_sspdf/LTAPRCCDMX/art_121/fraccion_xxi/VINCULOS/hiperxxih.pdf" TargetMode="External"/><Relationship Id="rId303" Type="http://schemas.openxmlformats.org/officeDocument/2006/relationships/hyperlink" Target="http://www.ssp.df.gob.mx/TransparenciaSSP/sitio_sspdf/LTAPRCCDMX/art_121/fraccion_xxi/VINCULOS/hiperxxih.pdf" TargetMode="External"/><Relationship Id="rId748" Type="http://schemas.openxmlformats.org/officeDocument/2006/relationships/hyperlink" Target="http://www.ssp.df.gob.mx/TransparenciaSSP/sitio_sspdf/LTAPRCCDMX/art_121/fraccion_xxi/VINCULOS/hiperxxih.pdf" TargetMode="External"/><Relationship Id="rId955" Type="http://schemas.openxmlformats.org/officeDocument/2006/relationships/hyperlink" Target="http://data.finanzas.cdmx.gob.mx/documentos/iapp16.html" TargetMode="External"/><Relationship Id="rId1140" Type="http://schemas.openxmlformats.org/officeDocument/2006/relationships/hyperlink" Target="http://www.ssp.df.gob.mx/TransparenciaSSP/sitio_sspdf/LTAPRCCDMX/art_121/fraccion_xxi/VINCULOS/hiperxxih.pdf" TargetMode="External"/><Relationship Id="rId1378" Type="http://schemas.openxmlformats.org/officeDocument/2006/relationships/hyperlink" Target="http://www.ssp.df.gob.mx/TransparenciaSSP/sitio_sspdf/LTAPRCCDMX/art_121/fraccion_xxi/VINCULOS/hiperxxih.pdf" TargetMode="External"/><Relationship Id="rId1585" Type="http://schemas.openxmlformats.org/officeDocument/2006/relationships/hyperlink" Target="http://www.ssp.df.gob.mx/TransparenciaSSP/sitio_sspdf/LTAPRCCDMX/art_121/fraccion_xxi/VINCULOS/hiperxxih.pdf" TargetMode="External"/><Relationship Id="rId84" Type="http://schemas.openxmlformats.org/officeDocument/2006/relationships/hyperlink" Target="http://www.ssp.df.gob.mx/TransparenciaSSP/sitio_sspdf/LTAPRCCDMX/art_121/fraccion_xxi/VINCULOS/hiperxxih.pdf" TargetMode="External"/><Relationship Id="rId387" Type="http://schemas.openxmlformats.org/officeDocument/2006/relationships/hyperlink" Target="http://www.ssp.df.gob.mx/TransparenciaSSP/sitio_sspdf/LTAPRCCDMX/art_121/fraccion_xxi/VINCULOS/hiperxxih.pdf" TargetMode="External"/><Relationship Id="rId510" Type="http://schemas.openxmlformats.org/officeDocument/2006/relationships/hyperlink" Target="http://www.ssp.df.gob.mx/TransparenciaSSP/sitio_sspdf/LTAPRCCDMX/art_121/fraccion_xxi/VINCULOS/hiperxxih.pdf" TargetMode="External"/><Relationship Id="rId594" Type="http://schemas.openxmlformats.org/officeDocument/2006/relationships/hyperlink" Target="https://data.finanzas.cdmx.gob.mx/menu_transparencia/lgcg/index.html" TargetMode="External"/><Relationship Id="rId608" Type="http://schemas.openxmlformats.org/officeDocument/2006/relationships/hyperlink" Target="http://www.ssp.df.gob.mx/TransparenciaSSP/sitio_sspdf/LTAPRCCDMX/art_121/fraccion_xxi/VINCULOS/hiperxxih.pdf" TargetMode="External"/><Relationship Id="rId815" Type="http://schemas.openxmlformats.org/officeDocument/2006/relationships/hyperlink" Target="https://data.finanzas.cdmx.gob.mx/menu_transparencia/lgcg/index.html" TargetMode="External"/><Relationship Id="rId1238" Type="http://schemas.openxmlformats.org/officeDocument/2006/relationships/hyperlink" Target="http://www.ssp.df.gob.mx/TransparenciaSSP/sitio_sspdf/LTAPRCCDMX/art_121/fraccion_xxi/VINCULOS/hiperxxih.pdf" TargetMode="External"/><Relationship Id="rId1445" Type="http://schemas.openxmlformats.org/officeDocument/2006/relationships/hyperlink" Target="http://www.ssp.df.gob.mx/TransparenciaSSP/sitio_sspdf/LTAPRCCDMX/art_121/fraccion_xxi/VINCULOS/hiperxxih.pdf" TargetMode="External"/><Relationship Id="rId247" Type="http://schemas.openxmlformats.org/officeDocument/2006/relationships/hyperlink" Target="http://www.ssp.df.gob.mx/TransparenciaSSP/sitio_sspdf/LTAPRCCDMX/art_121/fraccion_xxi/VINCULOS/hiperxxih.pdf" TargetMode="External"/><Relationship Id="rId899" Type="http://schemas.openxmlformats.org/officeDocument/2006/relationships/hyperlink" Target="https://data.finanzas.cdmx.gob.mx/menu_transparencia/lgcg/index.html" TargetMode="External"/><Relationship Id="rId1000" Type="http://schemas.openxmlformats.org/officeDocument/2006/relationships/hyperlink" Target="http://data.finanzas.cdmx.gob.mx/documentos/iapp16.html" TargetMode="External"/><Relationship Id="rId1084" Type="http://schemas.openxmlformats.org/officeDocument/2006/relationships/hyperlink" Target="http://www.ssp.df.gob.mx/TransparenciaSSP/sitio_sspdf/LTAPRCCDMX/art_121/fraccion_xxi/VINCULOS/hiperxxih.pdf" TargetMode="External"/><Relationship Id="rId1305" Type="http://schemas.openxmlformats.org/officeDocument/2006/relationships/hyperlink" Target="http://www.ssp.df.gob.mx/TransparenciaSSP/sitio_sspdf/LTAPRCCDMX/art_121/fraccion_xxi/VINCULOS/hiperxxih.pdf" TargetMode="External"/><Relationship Id="rId107" Type="http://schemas.openxmlformats.org/officeDocument/2006/relationships/hyperlink" Target="http://www.ssp.df.gob.mx/TransparenciaSSP/sitio_sspdf/LTAPRCCDMX/art_121/fraccion_xxi/VINCULOS/hiperxxih.pdf" TargetMode="External"/><Relationship Id="rId454" Type="http://schemas.openxmlformats.org/officeDocument/2006/relationships/hyperlink" Target="http://www.ssp.df.gob.mx/TransparenciaSSP/sitio_sspdf/LTAPRCCDMX/art_121/fraccion_xxi/VINCULOS/hiperxxih.pdf" TargetMode="External"/><Relationship Id="rId661" Type="http://schemas.openxmlformats.org/officeDocument/2006/relationships/hyperlink" Target="https://data.finanzas.cdmx.gob.mx/menu_transparencia/lgcg/index.html" TargetMode="External"/><Relationship Id="rId759" Type="http://schemas.openxmlformats.org/officeDocument/2006/relationships/hyperlink" Target="http://www.ssp.df.gob.mx/TransparenciaSSP/sitio_sspdf/LTAPRCCDMX/art_121/fraccion_xxi/VINCULOS/hiperxxih.pdf" TargetMode="External"/><Relationship Id="rId966" Type="http://schemas.openxmlformats.org/officeDocument/2006/relationships/hyperlink" Target="http://data.finanzas.cdmx.gob.mx/documentos/iapp16.html" TargetMode="External"/><Relationship Id="rId1291" Type="http://schemas.openxmlformats.org/officeDocument/2006/relationships/hyperlink" Target="http://www.ssp.df.gob.mx/TransparenciaSSP/sitio_sspdf/LTAPRCCDMX/art_121/fraccion_xxi/VINCULOS/hiperxxih.pdf" TargetMode="External"/><Relationship Id="rId1389" Type="http://schemas.openxmlformats.org/officeDocument/2006/relationships/hyperlink" Target="http://www.ssp.df.gob.mx/TransparenciaSSP/sitio_sspdf/LTAPRCCDMX/art_121/fraccion_xxi/VINCULOS/hiperxxih.pdf" TargetMode="External"/><Relationship Id="rId1512" Type="http://schemas.openxmlformats.org/officeDocument/2006/relationships/hyperlink" Target="http://www.ssp.df.gob.mx/TransparenciaSSP/sitio_sspdf/LTAPRCCDMX/art_121/fraccion_xxi/VINCULOS/hiperxxih.pdf" TargetMode="External"/><Relationship Id="rId1596" Type="http://schemas.openxmlformats.org/officeDocument/2006/relationships/hyperlink" Target="http://www.ssp.df.gob.mx/TransparenciaSSP/sitio_sspdf/LTAPRCCDMX/art_121/fraccion_xxxiii/VINCULOS/INFORMETRIMESTRAL2T2017.pdf" TargetMode="External"/><Relationship Id="rId11" Type="http://schemas.openxmlformats.org/officeDocument/2006/relationships/hyperlink" Target="http://www.ssp.df.gob.mx/TransparenciaSSP/sitio_sspdf/LTAPRCCDMX/art_121/fraccion_xxi/VINCULOS/hiperxxih.pdf" TargetMode="External"/><Relationship Id="rId314" Type="http://schemas.openxmlformats.org/officeDocument/2006/relationships/hyperlink" Target="http://www.ssp.df.gob.mx/TransparenciaSSP/sitio_sspdf/LTAPRCCDMX/art_121/fraccion_xxi/VINCULOS/hiperxxih.pdf" TargetMode="External"/><Relationship Id="rId398" Type="http://schemas.openxmlformats.org/officeDocument/2006/relationships/hyperlink" Target="http://www.ssp.df.gob.mx/TransparenciaSSP/sitio_sspdf/LTAPRCCDMX/art_121/fraccion_xxi/VINCULOS/hiperxxih.pdf" TargetMode="External"/><Relationship Id="rId521" Type="http://schemas.openxmlformats.org/officeDocument/2006/relationships/hyperlink" Target="http://www.ssp.df.gob.mx/TransparenciaSSP/sitio_sspdf/LTAPRCCDMX/art_121/fraccion_xxi/VINCULOS/hiperxxih.pdf" TargetMode="External"/><Relationship Id="rId619" Type="http://schemas.openxmlformats.org/officeDocument/2006/relationships/hyperlink" Target="http://data.finanzas.cdmx.gob.mx/documentos/iapp16.html" TargetMode="External"/><Relationship Id="rId1151" Type="http://schemas.openxmlformats.org/officeDocument/2006/relationships/hyperlink" Target="http://www.ssp.df.gob.mx/TransparenciaSSP/sitio_sspdf/LTAPRCCDMX/art_121/fraccion_xxi/VINCULOS/hiperxxih.pdf" TargetMode="External"/><Relationship Id="rId1249" Type="http://schemas.openxmlformats.org/officeDocument/2006/relationships/hyperlink" Target="http://www.ssp.df.gob.mx/TransparenciaSSP/sitio_sspdf/LTAPRCCDMX/art_121/fraccion_xxi/VINCULOS/hiperxxih.pdf" TargetMode="External"/><Relationship Id="rId95" Type="http://schemas.openxmlformats.org/officeDocument/2006/relationships/hyperlink" Target="http://www.ssp.df.gob.mx/TransparenciaSSP/sitio_sspdf/LTAPRCCDMX/art_121/fraccion_xxi/VINCULOS/hiperxxih.pdf" TargetMode="External"/><Relationship Id="rId160" Type="http://schemas.openxmlformats.org/officeDocument/2006/relationships/hyperlink" Target="http://www.ssp.df.gob.mx/TransparenciaSSP/sitio_sspdf/LTAPRCCDMX/art_121/fraccion_xxi/VINCULOS/hiperxxih.pdf" TargetMode="External"/><Relationship Id="rId826" Type="http://schemas.openxmlformats.org/officeDocument/2006/relationships/hyperlink" Target="https://data.finanzas.cdmx.gob.mx/menu_transparencia/lgcg/index.html" TargetMode="External"/><Relationship Id="rId1011" Type="http://schemas.openxmlformats.org/officeDocument/2006/relationships/hyperlink" Target="http://data.finanzas.cdmx.gob.mx/documentos/iapp16.html" TargetMode="External"/><Relationship Id="rId1109" Type="http://schemas.openxmlformats.org/officeDocument/2006/relationships/hyperlink" Target="http://www.ssp.df.gob.mx/TransparenciaSSP/sitio_sspdf/LTAPRCCDMX/art_121/fraccion_xxi/VINCULOS/hiperxxih.pdf" TargetMode="External"/><Relationship Id="rId1456" Type="http://schemas.openxmlformats.org/officeDocument/2006/relationships/hyperlink" Target="http://www.ssp.df.gob.mx/TransparenciaSSP/sitio_sspdf/LTAPRCCDMX/art_121/fraccion_xxi/VINCULOS/hiperxxih.pdf" TargetMode="External"/><Relationship Id="rId258" Type="http://schemas.openxmlformats.org/officeDocument/2006/relationships/hyperlink" Target="http://www.ssp.df.gob.mx/TransparenciaSSP/sitio_sspdf/LTAPRCCDMX/art_121/fraccion_xxi/VINCULOS/hiperxxih.pdf" TargetMode="External"/><Relationship Id="rId465" Type="http://schemas.openxmlformats.org/officeDocument/2006/relationships/hyperlink" Target="http://www.ssp.df.gob.mx/TransparenciaSSP/sitio_sspdf/LTAPRCCDMX/art_121/fraccion_xxi/VINCULOS/hiperxxih.pdf" TargetMode="External"/><Relationship Id="rId672" Type="http://schemas.openxmlformats.org/officeDocument/2006/relationships/hyperlink" Target="http://data.finanzas.cdmx.gob.mx/documentos/iapp16.html" TargetMode="External"/><Relationship Id="rId1095" Type="http://schemas.openxmlformats.org/officeDocument/2006/relationships/hyperlink" Target="http://www.ssp.df.gob.mx/TransparenciaSSP/sitio_sspdf/LTAPRCCDMX/art_121/fraccion_xxi/VINCULOS/hiperxxih.pdf" TargetMode="External"/><Relationship Id="rId1316" Type="http://schemas.openxmlformats.org/officeDocument/2006/relationships/hyperlink" Target="http://www.ssp.df.gob.mx/TransparenciaSSP/sitio_sspdf/LTAPRCCDMX/art_121/fraccion_xxi/VINCULOS/hiperxxih.pdf" TargetMode="External"/><Relationship Id="rId1523" Type="http://schemas.openxmlformats.org/officeDocument/2006/relationships/hyperlink" Target="http://www.ssp.df.gob.mx/TransparenciaSSP/sitio_sspdf/LTAPRCCDMX/art_121/fraccion_xxi/VINCULOS/hiperxxih.pdf" TargetMode="External"/><Relationship Id="rId22" Type="http://schemas.openxmlformats.org/officeDocument/2006/relationships/hyperlink" Target="http://www.ssp.df.gob.mx/TransparenciaSSP/sitio_sspdf/LTAPRCCDMX/art_121/fraccion_xxi/VINCULOS/hiperxxih.pdf" TargetMode="External"/><Relationship Id="rId118" Type="http://schemas.openxmlformats.org/officeDocument/2006/relationships/hyperlink" Target="http://www.ssp.df.gob.mx/TransparenciaSSP/sitio_sspdf/LTAPRCCDMX/art_121/fraccion_xxi/VINCULOS/hiperxxih.pdf" TargetMode="External"/><Relationship Id="rId325" Type="http://schemas.openxmlformats.org/officeDocument/2006/relationships/hyperlink" Target="http://www.ssp.df.gob.mx/TransparenciaSSP/sitio_sspdf/LTAPRCCDMX/art_121/fraccion_xxi/VINCULOS/hiperxxih.pdf" TargetMode="External"/><Relationship Id="rId532" Type="http://schemas.openxmlformats.org/officeDocument/2006/relationships/hyperlink" Target="http://www.ssp.df.gob.mx/TransparenciaSSP/sitio_sspdf/LTAPRCCDMX/art_121/fraccion_xxi/VINCULOS/hiperxxih.pdf" TargetMode="External"/><Relationship Id="rId977" Type="http://schemas.openxmlformats.org/officeDocument/2006/relationships/hyperlink" Target="http://data.finanzas.cdmx.gob.mx/documentos/iapp16.html" TargetMode="External"/><Relationship Id="rId1162" Type="http://schemas.openxmlformats.org/officeDocument/2006/relationships/hyperlink" Target="http://www.ssp.df.gob.mx/TransparenciaSSP/sitio_sspdf/LTAPRCCDMX/art_121/fraccion_xxi/VINCULOS/hiperxxih.pdf" TargetMode="External"/><Relationship Id="rId171" Type="http://schemas.openxmlformats.org/officeDocument/2006/relationships/hyperlink" Target="http://www.ssp.df.gob.mx/TransparenciaSSP/sitio_sspdf/LTAPRCCDMX/art_121/fraccion_xxi/VINCULOS/hiperxxih.pdf" TargetMode="External"/><Relationship Id="rId837" Type="http://schemas.openxmlformats.org/officeDocument/2006/relationships/hyperlink" Target="https://data.finanzas.cdmx.gob.mx/menu_transparencia/lgcg/index.html" TargetMode="External"/><Relationship Id="rId1022" Type="http://schemas.openxmlformats.org/officeDocument/2006/relationships/hyperlink" Target="http://www.ssp.df.gob.mx/TransparenciaSSP/sitio_sspdf/LTAPRCCDMX/art_121/fraccion_xxi/VINCULOS/hiperxxih.pdf" TargetMode="External"/><Relationship Id="rId1467" Type="http://schemas.openxmlformats.org/officeDocument/2006/relationships/hyperlink" Target="http://www.ssp.df.gob.mx/TransparenciaSSP/sitio_sspdf/LTAPRCCDMX/art_121/fraccion_xxi/VINCULOS/hiperxxih.pdf" TargetMode="External"/><Relationship Id="rId269" Type="http://schemas.openxmlformats.org/officeDocument/2006/relationships/hyperlink" Target="http://www.ssp.df.gob.mx/TransparenciaSSP/sitio_sspdf/LTAPRCCDMX/art_121/fraccion_xxi/VINCULOS/hiperxxih.pdf" TargetMode="External"/><Relationship Id="rId476" Type="http://schemas.openxmlformats.org/officeDocument/2006/relationships/hyperlink" Target="http://www.ssp.df.gob.mx/TransparenciaSSP/sitio_sspdf/LTAPRCCDMX/art_121/fraccion_xxi/VINCULOS/hiperxxih.pdf" TargetMode="External"/><Relationship Id="rId683" Type="http://schemas.openxmlformats.org/officeDocument/2006/relationships/hyperlink" Target="http://data.finanzas.cdmx.gob.mx/documentos/iapp16.html" TargetMode="External"/><Relationship Id="rId890" Type="http://schemas.openxmlformats.org/officeDocument/2006/relationships/hyperlink" Target="https://data.finanzas.cdmx.gob.mx/menu_transparencia/lgcg/index.html" TargetMode="External"/><Relationship Id="rId904" Type="http://schemas.openxmlformats.org/officeDocument/2006/relationships/hyperlink" Target="http://data.finanzas.cdmx.gob.mx/documentos/iapp16.html" TargetMode="External"/><Relationship Id="rId1327" Type="http://schemas.openxmlformats.org/officeDocument/2006/relationships/hyperlink" Target="http://www.ssp.df.gob.mx/TransparenciaSSP/sitio_sspdf/LTAPRCCDMX/art_121/fraccion_xxi/VINCULOS/hiperxxih.pdf" TargetMode="External"/><Relationship Id="rId1534" Type="http://schemas.openxmlformats.org/officeDocument/2006/relationships/hyperlink" Target="http://www.ssp.df.gob.mx/TransparenciaSSP/sitio_sspdf/LTAPRCCDMX/art_121/fraccion_xxi/VINCULOS/hiperxxih.pdf" TargetMode="External"/><Relationship Id="rId33" Type="http://schemas.openxmlformats.org/officeDocument/2006/relationships/hyperlink" Target="http://www.ssp.df.gob.mx/TransparenciaSSP/sitio_sspdf/LTAPRCCDMX/art_121/fraccion_xxi/VINCULOS/hiperxxih.pdf" TargetMode="External"/><Relationship Id="rId129" Type="http://schemas.openxmlformats.org/officeDocument/2006/relationships/hyperlink" Target="http://www.ssp.df.gob.mx/TransparenciaSSP/sitio_sspdf/LTAPRCCDMX/art_121/fraccion_xxi/VINCULOS/hiperxxih.pdf" TargetMode="External"/><Relationship Id="rId336" Type="http://schemas.openxmlformats.org/officeDocument/2006/relationships/hyperlink" Target="http://www.ssp.df.gob.mx/TransparenciaSSP/sitio_sspdf/LTAPRCCDMX/art_121/fraccion_xxi/VINCULOS/hiperxxih.pdf" TargetMode="External"/><Relationship Id="rId543" Type="http://schemas.openxmlformats.org/officeDocument/2006/relationships/hyperlink" Target="http://www.ssp.df.gob.mx/TransparenciaSSP/sitio_sspdf/LTAPRCCDMX/art_121/fraccion_xxi/VINCULOS/hiperxxih.pdf" TargetMode="External"/><Relationship Id="rId988" Type="http://schemas.openxmlformats.org/officeDocument/2006/relationships/hyperlink" Target="http://data.finanzas.cdmx.gob.mx/documentos/iapp16.html" TargetMode="External"/><Relationship Id="rId1173" Type="http://schemas.openxmlformats.org/officeDocument/2006/relationships/hyperlink" Target="http://www.ssp.df.gob.mx/TransparenciaSSP/sitio_sspdf/LTAPRCCDMX/art_121/fraccion_xxi/VINCULOS/hiperxxih.pdf" TargetMode="External"/><Relationship Id="rId1380" Type="http://schemas.openxmlformats.org/officeDocument/2006/relationships/hyperlink" Target="http://www.ssp.df.gob.mx/TransparenciaSSP/sitio_sspdf/LTAPRCCDMX/art_121/fraccion_xxi/VINCULOS/hiperxxih.pdf" TargetMode="External"/><Relationship Id="rId1601" Type="http://schemas.openxmlformats.org/officeDocument/2006/relationships/printerSettings" Target="../printerSettings/printerSettings1.bin"/><Relationship Id="rId182" Type="http://schemas.openxmlformats.org/officeDocument/2006/relationships/hyperlink" Target="http://www.ssp.df.gob.mx/TransparenciaSSP/sitio_sspdf/LTAPRCCDMX/art_121/fraccion_xxi/VINCULOS/hiperxxih.pdf" TargetMode="External"/><Relationship Id="rId403" Type="http://schemas.openxmlformats.org/officeDocument/2006/relationships/hyperlink" Target="http://www.ssp.df.gob.mx/TransparenciaSSP/sitio_sspdf/LTAPRCCDMX/art_121/fraccion_xxi/VINCULOS/hiperxxih.pdf" TargetMode="External"/><Relationship Id="rId750" Type="http://schemas.openxmlformats.org/officeDocument/2006/relationships/hyperlink" Target="http://www.ssp.df.gob.mx/TransparenciaSSP/sitio_sspdf/LTAPRCCDMX/art_121/fraccion_xxi/VINCULOS/hiperxxih.pdf" TargetMode="External"/><Relationship Id="rId848" Type="http://schemas.openxmlformats.org/officeDocument/2006/relationships/hyperlink" Target="https://data.finanzas.cdmx.gob.mx/menu_transparencia/lgcg/index.html" TargetMode="External"/><Relationship Id="rId1033" Type="http://schemas.openxmlformats.org/officeDocument/2006/relationships/hyperlink" Target="http://www.ssp.df.gob.mx/TransparenciaSSP/sitio_sspdf/LTAPRCCDMX/art_121/fraccion_xxi/VINCULOS/hiperxxih.pdf" TargetMode="External"/><Relationship Id="rId1478" Type="http://schemas.openxmlformats.org/officeDocument/2006/relationships/hyperlink" Target="http://www.ssp.df.gob.mx/TransparenciaSSP/sitio_sspdf/LTAPRCCDMX/art_121/fraccion_xxi/VINCULOS/hiperxxih.pdf" TargetMode="External"/><Relationship Id="rId487" Type="http://schemas.openxmlformats.org/officeDocument/2006/relationships/hyperlink" Target="http://www.ssp.df.gob.mx/TransparenciaSSP/sitio_sspdf/LTAPRCCDMX/art_121/fraccion_xxi/VINCULOS/hiperxxih.pdf" TargetMode="External"/><Relationship Id="rId610" Type="http://schemas.openxmlformats.org/officeDocument/2006/relationships/hyperlink" Target="http://www.ssp.df.gob.mx/TransparenciaSSP/sitio_sspdf/LTAPRCCDMX/art_121/fraccion_xxi/VINCULOS/hiperxxih.pdf" TargetMode="External"/><Relationship Id="rId694" Type="http://schemas.openxmlformats.org/officeDocument/2006/relationships/hyperlink" Target="http://data.finanzas.cdmx.gob.mx/documentos/iapp16.html" TargetMode="External"/><Relationship Id="rId708" Type="http://schemas.openxmlformats.org/officeDocument/2006/relationships/hyperlink" Target="http://www.ssp.df.gob.mx/TransparenciaSSP/sitio_sspdf/LTAPRCCDMX/art_121/fraccion_xxi/VINCULOS/hiperxxih.pdf" TargetMode="External"/><Relationship Id="rId915" Type="http://schemas.openxmlformats.org/officeDocument/2006/relationships/hyperlink" Target="http://data.finanzas.cdmx.gob.mx/documentos/iapp16.html" TargetMode="External"/><Relationship Id="rId1240" Type="http://schemas.openxmlformats.org/officeDocument/2006/relationships/hyperlink" Target="http://www.ssp.df.gob.mx/TransparenciaSSP/sitio_sspdf/LTAPRCCDMX/art_121/fraccion_xxi/VINCULOS/hiperxxih.pdf" TargetMode="External"/><Relationship Id="rId1338" Type="http://schemas.openxmlformats.org/officeDocument/2006/relationships/hyperlink" Target="http://www.ssp.df.gob.mx/TransparenciaSSP/sitio_sspdf/LTAPRCCDMX/art_121/fraccion_xxi/VINCULOS/hiperxxih.pdf" TargetMode="External"/><Relationship Id="rId1545" Type="http://schemas.openxmlformats.org/officeDocument/2006/relationships/hyperlink" Target="http://www.ssp.df.gob.mx/TransparenciaSSP/sitio_sspdf/LTAPRCCDMX/art_121/fraccion_xxi/VINCULOS/hiperxxih.pdf" TargetMode="External"/><Relationship Id="rId347" Type="http://schemas.openxmlformats.org/officeDocument/2006/relationships/hyperlink" Target="http://www.ssp.df.gob.mx/TransparenciaSSP/sitio_sspdf/LTAPRCCDMX/art_121/fraccion_xxi/VINCULOS/hiperxxih.pdf" TargetMode="External"/><Relationship Id="rId999" Type="http://schemas.openxmlformats.org/officeDocument/2006/relationships/hyperlink" Target="http://data.finanzas.cdmx.gob.mx/documentos/iapp16.html" TargetMode="External"/><Relationship Id="rId1100" Type="http://schemas.openxmlformats.org/officeDocument/2006/relationships/hyperlink" Target="http://www.ssp.df.gob.mx/TransparenciaSSP/sitio_sspdf/LTAPRCCDMX/art_121/fraccion_xxi/VINCULOS/hiperxxih.pdf" TargetMode="External"/><Relationship Id="rId1184" Type="http://schemas.openxmlformats.org/officeDocument/2006/relationships/hyperlink" Target="http://www.ssp.df.gob.mx/TransparenciaSSP/sitio_sspdf/LTAPRCCDMX/art_121/fraccion_xxi/VINCULOS/hiperxxih.pdf" TargetMode="External"/><Relationship Id="rId1405" Type="http://schemas.openxmlformats.org/officeDocument/2006/relationships/hyperlink" Target="http://www.ssp.df.gob.mx/TransparenciaSSP/sitio_sspdf/LTAPRCCDMX/art_121/fraccion_xxi/VINCULOS/hiperxxih.pdf" TargetMode="External"/><Relationship Id="rId44" Type="http://schemas.openxmlformats.org/officeDocument/2006/relationships/hyperlink" Target="http://www.ssp.df.gob.mx/TransparenciaSSP/sitio_sspdf/LTAPRCCDMX/art_121/fraccion_xxi/VINCULOS/hiperxxih.pdf" TargetMode="External"/><Relationship Id="rId554" Type="http://schemas.openxmlformats.org/officeDocument/2006/relationships/hyperlink" Target="http://www.ssp.df.gob.mx/TransparenciaSSP/sitio_sspdf/LTAPRCCDMX/art_121/fraccion_xxi/VINCULOS/hiperxxih.pdf" TargetMode="External"/><Relationship Id="rId761" Type="http://schemas.openxmlformats.org/officeDocument/2006/relationships/hyperlink" Target="http://www.ssp.df.gob.mx/TransparenciaSSP/sitio_sspdf/LTAPRCCDMX/art_121/fraccion_xxi/VINCULOS/hiperxxih.pdf" TargetMode="External"/><Relationship Id="rId859" Type="http://schemas.openxmlformats.org/officeDocument/2006/relationships/hyperlink" Target="https://data.finanzas.cdmx.gob.mx/menu_transparencia/lgcg/index.html" TargetMode="External"/><Relationship Id="rId1391" Type="http://schemas.openxmlformats.org/officeDocument/2006/relationships/hyperlink" Target="http://www.ssp.df.gob.mx/TransparenciaSSP/sitio_sspdf/LTAPRCCDMX/art_121/fraccion_xxi/VINCULOS/hiperxxih.pdf" TargetMode="External"/><Relationship Id="rId1489" Type="http://schemas.openxmlformats.org/officeDocument/2006/relationships/hyperlink" Target="http://www.ssp.df.gob.mx/TransparenciaSSP/sitio_sspdf/LTAPRCCDMX/art_121/fraccion_xxi/VINCULOS/hiperxxih.pdf" TargetMode="External"/><Relationship Id="rId193" Type="http://schemas.openxmlformats.org/officeDocument/2006/relationships/hyperlink" Target="http://www.ssp.df.gob.mx/TransparenciaSSP/sitio_sspdf/LTAPRCCDMX/art_121/fraccion_xxi/VINCULOS/hiperxxih.pdf" TargetMode="External"/><Relationship Id="rId207" Type="http://schemas.openxmlformats.org/officeDocument/2006/relationships/hyperlink" Target="http://www.ssp.df.gob.mx/TransparenciaSSP/sitio_sspdf/LTAPRCCDMX/art_121/fraccion_xxi/VINCULOS/hiperxxih.pdf" TargetMode="External"/><Relationship Id="rId414" Type="http://schemas.openxmlformats.org/officeDocument/2006/relationships/hyperlink" Target="http://www.ssp.df.gob.mx/TransparenciaSSP/sitio_sspdf/LTAPRCCDMX/art_121/fraccion_xxi/VINCULOS/hiperxxih.pdf" TargetMode="External"/><Relationship Id="rId498" Type="http://schemas.openxmlformats.org/officeDocument/2006/relationships/hyperlink" Target="http://www.ssp.df.gob.mx/TransparenciaSSP/sitio_sspdf/LTAPRCCDMX/art_121/fraccion_xxi/VINCULOS/hiperxxih.pdf" TargetMode="External"/><Relationship Id="rId621" Type="http://schemas.openxmlformats.org/officeDocument/2006/relationships/hyperlink" Target="http://www.ssp.df.gob.mx/TransparenciaSSP/sitio_sspdf/LTAPRCCDMX/art_121/fraccion_xxi/VINCULOS/hiperxxih.pdf" TargetMode="External"/><Relationship Id="rId1044" Type="http://schemas.openxmlformats.org/officeDocument/2006/relationships/hyperlink" Target="http://www.ssp.df.gob.mx/TransparenciaSSP/sitio_sspdf/LTAPRCCDMX/art_121/fraccion_xxi/VINCULOS/hiperxxih.pdf" TargetMode="External"/><Relationship Id="rId1251" Type="http://schemas.openxmlformats.org/officeDocument/2006/relationships/hyperlink" Target="http://www.ssp.df.gob.mx/TransparenciaSSP/sitio_sspdf/LTAPRCCDMX/art_121/fraccion_xxi/VINCULOS/hiperxxih.pdf" TargetMode="External"/><Relationship Id="rId1349" Type="http://schemas.openxmlformats.org/officeDocument/2006/relationships/hyperlink" Target="http://www.ssp.df.gob.mx/TransparenciaSSP/sitio_sspdf/LTAPRCCDMX/art_121/fraccion_xxi/VINCULOS/hiperxxih.pdf" TargetMode="External"/><Relationship Id="rId260" Type="http://schemas.openxmlformats.org/officeDocument/2006/relationships/hyperlink" Target="http://www.ssp.df.gob.mx/TransparenciaSSP/sitio_sspdf/LTAPRCCDMX/art_121/fraccion_xxi/VINCULOS/hiperxxih.pdf" TargetMode="External"/><Relationship Id="rId719" Type="http://schemas.openxmlformats.org/officeDocument/2006/relationships/hyperlink" Target="http://www.ssp.df.gob.mx/TransparenciaSSP/sitio_sspdf/LTAPRCCDMX/art_121/fraccion_xxi/VINCULOS/hiperxxih.pdf" TargetMode="External"/><Relationship Id="rId926" Type="http://schemas.openxmlformats.org/officeDocument/2006/relationships/hyperlink" Target="http://data.finanzas.cdmx.gob.mx/documentos/iapp16.html" TargetMode="External"/><Relationship Id="rId1111" Type="http://schemas.openxmlformats.org/officeDocument/2006/relationships/hyperlink" Target="http://www.ssp.df.gob.mx/TransparenciaSSP/sitio_sspdf/LTAPRCCDMX/art_121/fraccion_xxi/VINCULOS/hiperxxih.pdf" TargetMode="External"/><Relationship Id="rId1556" Type="http://schemas.openxmlformats.org/officeDocument/2006/relationships/hyperlink" Target="http://www.ssp.df.gob.mx/TransparenciaSSP/sitio_sspdf/LTAPRCCDMX/art_121/fraccion_xxi/VINCULOS/hiperxxih.pdf" TargetMode="External"/><Relationship Id="rId55" Type="http://schemas.openxmlformats.org/officeDocument/2006/relationships/hyperlink" Target="http://www.ssp.df.gob.mx/TransparenciaSSP/sitio_sspdf/LTAPRCCDMX/art_121/fraccion_xxi/VINCULOS/hiperxxih.pdf" TargetMode="External"/><Relationship Id="rId120" Type="http://schemas.openxmlformats.org/officeDocument/2006/relationships/hyperlink" Target="http://www.ssp.df.gob.mx/TransparenciaSSP/sitio_sspdf/LTAPRCCDMX/art_121/fraccion_xxi/VINCULOS/hiperxxih.pdf" TargetMode="External"/><Relationship Id="rId358" Type="http://schemas.openxmlformats.org/officeDocument/2006/relationships/hyperlink" Target="http://www.ssp.df.gob.mx/TransparenciaSSP/sitio_sspdf/LTAPRCCDMX/art_121/fraccion_xxi/VINCULOS/hiperxxih.pdf" TargetMode="External"/><Relationship Id="rId565" Type="http://schemas.openxmlformats.org/officeDocument/2006/relationships/hyperlink" Target="http://www.ssp.df.gob.mx/TransparenciaSSP/sitio_sspdf/LTAPRCCDMX/art_121/fraccion_xxi/VINCULOS/hiperxxih.pdf" TargetMode="External"/><Relationship Id="rId772" Type="http://schemas.openxmlformats.org/officeDocument/2006/relationships/hyperlink" Target="http://www.ssp.df.gob.mx/TransparenciaSSP/sitio_sspdf/LTAPRCCDMX/art_121/fraccion_xxi/VINCULOS/hiperxxih.pdf" TargetMode="External"/><Relationship Id="rId1195" Type="http://schemas.openxmlformats.org/officeDocument/2006/relationships/hyperlink" Target="http://www.ssp.df.gob.mx/TransparenciaSSP/sitio_sspdf/LTAPRCCDMX/art_121/fraccion_xxi/VINCULOS/hiperxxih.pdf" TargetMode="External"/><Relationship Id="rId1209" Type="http://schemas.openxmlformats.org/officeDocument/2006/relationships/hyperlink" Target="http://www.ssp.df.gob.mx/TransparenciaSSP/sitio_sspdf/LTAPRCCDMX/art_121/fraccion_xxi/VINCULOS/hiperxxih.pdf" TargetMode="External"/><Relationship Id="rId1416" Type="http://schemas.openxmlformats.org/officeDocument/2006/relationships/hyperlink" Target="http://www.ssp.df.gob.mx/TransparenciaSSP/sitio_sspdf/LTAPRCCDMX/art_121/fraccion_xxi/VINCULOS/hiperxxih.pdf" TargetMode="External"/><Relationship Id="rId218" Type="http://schemas.openxmlformats.org/officeDocument/2006/relationships/hyperlink" Target="http://www.ssp.df.gob.mx/TransparenciaSSP/sitio_sspdf/LTAPRCCDMX/art_121/fraccion_xxi/VINCULOS/hiperxxih.pdf" TargetMode="External"/><Relationship Id="rId425" Type="http://schemas.openxmlformats.org/officeDocument/2006/relationships/hyperlink" Target="http://www.ssp.df.gob.mx/TransparenciaSSP/sitio_sspdf/LTAPRCCDMX/art_121/fraccion_xxi/VINCULOS/hiperxxih.pdf" TargetMode="External"/><Relationship Id="rId632" Type="http://schemas.openxmlformats.org/officeDocument/2006/relationships/hyperlink" Target="https://data.finanzas.cdmx.gob.mx/menu_transparencia/lgcg/index.html" TargetMode="External"/><Relationship Id="rId1055" Type="http://schemas.openxmlformats.org/officeDocument/2006/relationships/hyperlink" Target="http://www.ssp.df.gob.mx/TransparenciaSSP/sitio_sspdf/LTAPRCCDMX/art_121/fraccion_xxi/VINCULOS/hiperxxih.pdf" TargetMode="External"/><Relationship Id="rId1262" Type="http://schemas.openxmlformats.org/officeDocument/2006/relationships/hyperlink" Target="http://www.ssp.df.gob.mx/TransparenciaSSP/sitio_sspdf/LTAPRCCDMX/art_121/fraccion_xxi/VINCULOS/hiperxxih.pdf" TargetMode="External"/><Relationship Id="rId271" Type="http://schemas.openxmlformats.org/officeDocument/2006/relationships/hyperlink" Target="http://www.ssp.df.gob.mx/TransparenciaSSP/sitio_sspdf/LTAPRCCDMX/art_121/fraccion_xxi/VINCULOS/hiperxxih.pdf" TargetMode="External"/><Relationship Id="rId937" Type="http://schemas.openxmlformats.org/officeDocument/2006/relationships/hyperlink" Target="http://data.finanzas.cdmx.gob.mx/documentos/iapp16.html" TargetMode="External"/><Relationship Id="rId1122" Type="http://schemas.openxmlformats.org/officeDocument/2006/relationships/hyperlink" Target="http://www.ssp.df.gob.mx/TransparenciaSSP/sitio_sspdf/LTAPRCCDMX/art_121/fraccion_xxi/VINCULOS/hiperxxih.pdf" TargetMode="External"/><Relationship Id="rId1567" Type="http://schemas.openxmlformats.org/officeDocument/2006/relationships/hyperlink" Target="http://www.ssp.df.gob.mx/TransparenciaSSP/sitio_sspdf/LTAPRCCDMX/art_121/fraccion_xxi/VINCULOS/hiperxxih.pdf" TargetMode="External"/><Relationship Id="rId66" Type="http://schemas.openxmlformats.org/officeDocument/2006/relationships/hyperlink" Target="http://www.ssp.df.gob.mx/TransparenciaSSP/sitio_sspdf/LTAPRCCDMX/art_121/fraccion_xxi/VINCULOS/hiperxxih.pdf" TargetMode="External"/><Relationship Id="rId131" Type="http://schemas.openxmlformats.org/officeDocument/2006/relationships/hyperlink" Target="http://www.ssp.df.gob.mx/TransparenciaSSP/sitio_sspdf/LTAPRCCDMX/art_121/fraccion_xxi/VINCULOS/hiperxxih.pdf" TargetMode="External"/><Relationship Id="rId369" Type="http://schemas.openxmlformats.org/officeDocument/2006/relationships/hyperlink" Target="http://www.ssp.df.gob.mx/TransparenciaSSP/sitio_sspdf/LTAPRCCDMX/art_121/fraccion_xxi/VINCULOS/hiperxxih.pdf" TargetMode="External"/><Relationship Id="rId576" Type="http://schemas.openxmlformats.org/officeDocument/2006/relationships/hyperlink" Target="http://www.ssp.df.gob.mx/TransparenciaSSP/sitio_sspdf/LTAPRCCDMX/art_121/fraccion_xxi/VINCULOS/hiperxxih.pdf" TargetMode="External"/><Relationship Id="rId783" Type="http://schemas.openxmlformats.org/officeDocument/2006/relationships/hyperlink" Target="http://www.ssp.df.gob.mx/TransparenciaSSP/sitio_sspdf/LTAPRCCDMX/art_121/fraccion_xxi/VINCULOS/hiperxxih.pdf" TargetMode="External"/><Relationship Id="rId990" Type="http://schemas.openxmlformats.org/officeDocument/2006/relationships/hyperlink" Target="http://data.finanzas.cdmx.gob.mx/documentos/iapp16.html" TargetMode="External"/><Relationship Id="rId1427" Type="http://schemas.openxmlformats.org/officeDocument/2006/relationships/hyperlink" Target="http://www.ssp.df.gob.mx/TransparenciaSSP/sitio_sspdf/LTAPRCCDMX/art_121/fraccion_xxi/VINCULOS/hiperxxih.pdf" TargetMode="External"/><Relationship Id="rId229" Type="http://schemas.openxmlformats.org/officeDocument/2006/relationships/hyperlink" Target="http://www.ssp.df.gob.mx/TransparenciaSSP/sitio_sspdf/LTAPRCCDMX/art_121/fraccion_xxi/VINCULOS/hiperxxih.pdf" TargetMode="External"/><Relationship Id="rId436" Type="http://schemas.openxmlformats.org/officeDocument/2006/relationships/hyperlink" Target="http://www.ssp.df.gob.mx/TransparenciaSSP/sitio_sspdf/LTAPRCCDMX/art_121/fraccion_xxi/VINCULOS/hiperxxih.pdf" TargetMode="External"/><Relationship Id="rId643" Type="http://schemas.openxmlformats.org/officeDocument/2006/relationships/hyperlink" Target="https://data.finanzas.cdmx.gob.mx/menu_transparencia/lgcg/index.html" TargetMode="External"/><Relationship Id="rId1066" Type="http://schemas.openxmlformats.org/officeDocument/2006/relationships/hyperlink" Target="http://www.ssp.df.gob.mx/TransparenciaSSP/sitio_sspdf/LTAPRCCDMX/art_121/fraccion_xxi/VINCULOS/hiperxxih.pdf" TargetMode="External"/><Relationship Id="rId1273" Type="http://schemas.openxmlformats.org/officeDocument/2006/relationships/hyperlink" Target="http://www.ssp.df.gob.mx/TransparenciaSSP/sitio_sspdf/LTAPRCCDMX/art_121/fraccion_xxi/VINCULOS/hiperxxih.pdf" TargetMode="External"/><Relationship Id="rId1480" Type="http://schemas.openxmlformats.org/officeDocument/2006/relationships/hyperlink" Target="http://www.ssp.df.gob.mx/TransparenciaSSP/sitio_sspdf/LTAPRCCDMX/art_121/fraccion_xxi/VINCULOS/hiperxxih.pdf" TargetMode="External"/><Relationship Id="rId850" Type="http://schemas.openxmlformats.org/officeDocument/2006/relationships/hyperlink" Target="https://data.finanzas.cdmx.gob.mx/menu_transparencia/lgcg/index.html" TargetMode="External"/><Relationship Id="rId948" Type="http://schemas.openxmlformats.org/officeDocument/2006/relationships/hyperlink" Target="http://data.finanzas.cdmx.gob.mx/documentos/iapp16.html" TargetMode="External"/><Relationship Id="rId1133" Type="http://schemas.openxmlformats.org/officeDocument/2006/relationships/hyperlink" Target="http://www.ssp.df.gob.mx/TransparenciaSSP/sitio_sspdf/LTAPRCCDMX/art_121/fraccion_xxi/VINCULOS/hiperxxih.pdf" TargetMode="External"/><Relationship Id="rId1578" Type="http://schemas.openxmlformats.org/officeDocument/2006/relationships/hyperlink" Target="https://data.finanzas.cdmx.gob.mx/menu_transparencia/lgcg/index.html" TargetMode="External"/><Relationship Id="rId77" Type="http://schemas.openxmlformats.org/officeDocument/2006/relationships/hyperlink" Target="http://www.ssp.df.gob.mx/TransparenciaSSP/sitio_sspdf/LTAPRCCDMX/art_121/fraccion_xxi/VINCULOS/hiperxxih.pdf" TargetMode="External"/><Relationship Id="rId282" Type="http://schemas.openxmlformats.org/officeDocument/2006/relationships/hyperlink" Target="http://www.ssp.df.gob.mx/TransparenciaSSP/sitio_sspdf/LTAPRCCDMX/art_121/fraccion_xxi/VINCULOS/hiperxxih.pdf" TargetMode="External"/><Relationship Id="rId503" Type="http://schemas.openxmlformats.org/officeDocument/2006/relationships/hyperlink" Target="http://www.ssp.df.gob.mx/TransparenciaSSP/sitio_sspdf/LTAPRCCDMX/art_121/fraccion_xxi/VINCULOS/hiperxxih.pdf" TargetMode="External"/><Relationship Id="rId587" Type="http://schemas.openxmlformats.org/officeDocument/2006/relationships/hyperlink" Target="https://data.finanzas.cdmx.gob.mx/menu_transparencia/lgcg/index.html" TargetMode="External"/><Relationship Id="rId710" Type="http://schemas.openxmlformats.org/officeDocument/2006/relationships/hyperlink" Target="http://www.ssp.df.gob.mx/TransparenciaSSP/sitio_sspdf/LTAPRCCDMX/art_121/fraccion_xxi/VINCULOS/hiperxxih.pdf" TargetMode="External"/><Relationship Id="rId808" Type="http://schemas.openxmlformats.org/officeDocument/2006/relationships/hyperlink" Target="https://data.finanzas.cdmx.gob.mx/menu_transparencia/lgcg/index.html" TargetMode="External"/><Relationship Id="rId1340" Type="http://schemas.openxmlformats.org/officeDocument/2006/relationships/hyperlink" Target="http://www.ssp.df.gob.mx/TransparenciaSSP/sitio_sspdf/LTAPRCCDMX/art_121/fraccion_xxi/VINCULOS/hiperxxih.pdf" TargetMode="External"/><Relationship Id="rId1438" Type="http://schemas.openxmlformats.org/officeDocument/2006/relationships/hyperlink" Target="http://www.ssp.df.gob.mx/TransparenciaSSP/sitio_sspdf/LTAPRCCDMX/art_121/fraccion_xxi/VINCULOS/hiperxxih.pdf" TargetMode="External"/><Relationship Id="rId8" Type="http://schemas.openxmlformats.org/officeDocument/2006/relationships/hyperlink" Target="http://www.ssp.df.gob.mx/TransparenciaSSP/sitio_sspdf/LTAPRCCDMX/art_121/fraccion_xxi/VINCULOS/hiperxxih.pdf" TargetMode="External"/><Relationship Id="rId142" Type="http://schemas.openxmlformats.org/officeDocument/2006/relationships/hyperlink" Target="http://www.ssp.df.gob.mx/TransparenciaSSP/sitio_sspdf/LTAPRCCDMX/art_121/fraccion_xxi/VINCULOS/hiperxxih.pdf" TargetMode="External"/><Relationship Id="rId447" Type="http://schemas.openxmlformats.org/officeDocument/2006/relationships/hyperlink" Target="http://www.ssp.df.gob.mx/TransparenciaSSP/sitio_sspdf/LTAPRCCDMX/art_121/fraccion_xxi/VINCULOS/hiperxxih.pdf" TargetMode="External"/><Relationship Id="rId794" Type="http://schemas.openxmlformats.org/officeDocument/2006/relationships/hyperlink" Target="https://data.finanzas.cdmx.gob.mx/menu_transparencia/lgcg/index.html" TargetMode="External"/><Relationship Id="rId1077" Type="http://schemas.openxmlformats.org/officeDocument/2006/relationships/hyperlink" Target="http://www.ssp.df.gob.mx/TransparenciaSSP/sitio_sspdf/LTAPRCCDMX/art_121/fraccion_xxi/VINCULOS/hiperxxih.pdf" TargetMode="External"/><Relationship Id="rId1200" Type="http://schemas.openxmlformats.org/officeDocument/2006/relationships/hyperlink" Target="http://www.ssp.df.gob.mx/TransparenciaSSP/sitio_sspdf/LTAPRCCDMX/art_121/fraccion_xxi/VINCULOS/hiperxxih.pdf" TargetMode="External"/><Relationship Id="rId654" Type="http://schemas.openxmlformats.org/officeDocument/2006/relationships/hyperlink" Target="https://data.finanzas.cdmx.gob.mx/menu_transparencia/lgcg/index.html" TargetMode="External"/><Relationship Id="rId861" Type="http://schemas.openxmlformats.org/officeDocument/2006/relationships/hyperlink" Target="https://data.finanzas.cdmx.gob.mx/menu_transparencia/lgcg/index.html" TargetMode="External"/><Relationship Id="rId959" Type="http://schemas.openxmlformats.org/officeDocument/2006/relationships/hyperlink" Target="http://data.finanzas.cdmx.gob.mx/documentos/iapp16.html" TargetMode="External"/><Relationship Id="rId1284" Type="http://schemas.openxmlformats.org/officeDocument/2006/relationships/hyperlink" Target="http://www.ssp.df.gob.mx/TransparenciaSSP/sitio_sspdf/LTAPRCCDMX/art_121/fraccion_xxi/VINCULOS/hiperxxih.pdf" TargetMode="External"/><Relationship Id="rId1491" Type="http://schemas.openxmlformats.org/officeDocument/2006/relationships/hyperlink" Target="http://www.ssp.df.gob.mx/TransparenciaSSP/sitio_sspdf/LTAPRCCDMX/art_121/fraccion_xxi/VINCULOS/hiperxxih.pdf" TargetMode="External"/><Relationship Id="rId1505" Type="http://schemas.openxmlformats.org/officeDocument/2006/relationships/hyperlink" Target="http://www.ssp.df.gob.mx/TransparenciaSSP/sitio_sspdf/LTAPRCCDMX/art_121/fraccion_xxi/VINCULOS/hiperxxih.pdf" TargetMode="External"/><Relationship Id="rId1589" Type="http://schemas.openxmlformats.org/officeDocument/2006/relationships/hyperlink" Target="http://www.ssp.df.gob.mx/TransparenciaSSP/sitio_sspdf/LTAPRCCDMX/art_121/fraccion_xxi/VINCULOS/hiperxxih.pdf" TargetMode="External"/><Relationship Id="rId293" Type="http://schemas.openxmlformats.org/officeDocument/2006/relationships/hyperlink" Target="http://www.ssp.df.gob.mx/TransparenciaSSP/sitio_sspdf/LTAPRCCDMX/art_121/fraccion_xxi/VINCULOS/hiperxxih.pdf" TargetMode="External"/><Relationship Id="rId307" Type="http://schemas.openxmlformats.org/officeDocument/2006/relationships/hyperlink" Target="http://www.ssp.df.gob.mx/TransparenciaSSP/sitio_sspdf/LTAPRCCDMX/art_121/fraccion_xxi/VINCULOS/hiperxxih.pdf" TargetMode="External"/><Relationship Id="rId514" Type="http://schemas.openxmlformats.org/officeDocument/2006/relationships/hyperlink" Target="http://www.ssp.df.gob.mx/TransparenciaSSP/sitio_sspdf/LTAPRCCDMX/art_121/fraccion_xxi/VINCULOS/hiperxxih.pdf" TargetMode="External"/><Relationship Id="rId721" Type="http://schemas.openxmlformats.org/officeDocument/2006/relationships/hyperlink" Target="http://www.ssp.df.gob.mx/TransparenciaSSP/sitio_sspdf/LTAPRCCDMX/art_121/fraccion_xxi/VINCULOS/hiperxxih.pdf" TargetMode="External"/><Relationship Id="rId1144" Type="http://schemas.openxmlformats.org/officeDocument/2006/relationships/hyperlink" Target="http://www.ssp.df.gob.mx/TransparenciaSSP/sitio_sspdf/LTAPRCCDMX/art_121/fraccion_xxi/VINCULOS/hiperxxih.pdf" TargetMode="External"/><Relationship Id="rId1351" Type="http://schemas.openxmlformats.org/officeDocument/2006/relationships/hyperlink" Target="http://www.ssp.df.gob.mx/TransparenciaSSP/sitio_sspdf/LTAPRCCDMX/art_121/fraccion_xxi/VINCULOS/hiperxxih.pdf" TargetMode="External"/><Relationship Id="rId1449" Type="http://schemas.openxmlformats.org/officeDocument/2006/relationships/hyperlink" Target="http://www.ssp.df.gob.mx/TransparenciaSSP/sitio_sspdf/LTAPRCCDMX/art_121/fraccion_xxi/VINCULOS/hiperxxih.pdf" TargetMode="External"/><Relationship Id="rId88" Type="http://schemas.openxmlformats.org/officeDocument/2006/relationships/hyperlink" Target="http://www.ssp.df.gob.mx/TransparenciaSSP/sitio_sspdf/LTAPRCCDMX/art_121/fraccion_xxi/VINCULOS/hiperxxih.pdf" TargetMode="External"/><Relationship Id="rId153" Type="http://schemas.openxmlformats.org/officeDocument/2006/relationships/hyperlink" Target="http://www.ssp.df.gob.mx/TransparenciaSSP/sitio_sspdf/LTAPRCCDMX/art_121/fraccion_xxi/VINCULOS/hiperxxih.pdf" TargetMode="External"/><Relationship Id="rId360" Type="http://schemas.openxmlformats.org/officeDocument/2006/relationships/hyperlink" Target="http://www.ssp.df.gob.mx/TransparenciaSSP/sitio_sspdf/LTAPRCCDMX/art_121/fraccion_xxi/VINCULOS/hiperxxih.pdf" TargetMode="External"/><Relationship Id="rId598" Type="http://schemas.openxmlformats.org/officeDocument/2006/relationships/hyperlink" Target="http://www.ssp.df.gob.mx/TransparenciaSSP/sitio_sspdf/LTAPRCCDMX/art_121/fraccion_xxi/VINCULOS/hiperxxih.pdf" TargetMode="External"/><Relationship Id="rId819" Type="http://schemas.openxmlformats.org/officeDocument/2006/relationships/hyperlink" Target="https://data.finanzas.cdmx.gob.mx/menu_transparencia/lgcg/index.html" TargetMode="External"/><Relationship Id="rId1004" Type="http://schemas.openxmlformats.org/officeDocument/2006/relationships/hyperlink" Target="http://data.finanzas.cdmx.gob.mx/documentos/iapp16.html" TargetMode="External"/><Relationship Id="rId1211" Type="http://schemas.openxmlformats.org/officeDocument/2006/relationships/hyperlink" Target="http://www.ssp.df.gob.mx/TransparenciaSSP/sitio_sspdf/LTAPRCCDMX/art_121/fraccion_xxi/VINCULOS/hiperxxih.pdf" TargetMode="External"/><Relationship Id="rId220" Type="http://schemas.openxmlformats.org/officeDocument/2006/relationships/hyperlink" Target="http://www.ssp.df.gob.mx/TransparenciaSSP/sitio_sspdf/LTAPRCCDMX/art_121/fraccion_xxi/VINCULOS/hiperxxih.pdf" TargetMode="External"/><Relationship Id="rId458" Type="http://schemas.openxmlformats.org/officeDocument/2006/relationships/hyperlink" Target="http://www.ssp.df.gob.mx/TransparenciaSSP/sitio_sspdf/LTAPRCCDMX/art_121/fraccion_xxi/VINCULOS/hiperxxih.pdf" TargetMode="External"/><Relationship Id="rId665" Type="http://schemas.openxmlformats.org/officeDocument/2006/relationships/hyperlink" Target="https://data.finanzas.cdmx.gob.mx/menu_transparencia/lgcg/index.html" TargetMode="External"/><Relationship Id="rId872" Type="http://schemas.openxmlformats.org/officeDocument/2006/relationships/hyperlink" Target="https://data.finanzas.cdmx.gob.mx/menu_transparencia/lgcg/index.html" TargetMode="External"/><Relationship Id="rId1088" Type="http://schemas.openxmlformats.org/officeDocument/2006/relationships/hyperlink" Target="http://www.ssp.df.gob.mx/TransparenciaSSP/sitio_sspdf/LTAPRCCDMX/art_121/fraccion_xxi/VINCULOS/hiperxxih.pdf" TargetMode="External"/><Relationship Id="rId1295" Type="http://schemas.openxmlformats.org/officeDocument/2006/relationships/hyperlink" Target="http://www.ssp.df.gob.mx/TransparenciaSSP/sitio_sspdf/LTAPRCCDMX/art_121/fraccion_xxi/VINCULOS/hiperxxih.pdf" TargetMode="External"/><Relationship Id="rId1309" Type="http://schemas.openxmlformats.org/officeDocument/2006/relationships/hyperlink" Target="http://www.ssp.df.gob.mx/TransparenciaSSP/sitio_sspdf/LTAPRCCDMX/art_121/fraccion_xxi/VINCULOS/hiperxxih.pdf" TargetMode="External"/><Relationship Id="rId1516" Type="http://schemas.openxmlformats.org/officeDocument/2006/relationships/hyperlink" Target="http://www.ssp.df.gob.mx/TransparenciaSSP/sitio_sspdf/LTAPRCCDMX/art_121/fraccion_xxi/VINCULOS/hiperxxih.pdf" TargetMode="External"/><Relationship Id="rId15" Type="http://schemas.openxmlformats.org/officeDocument/2006/relationships/hyperlink" Target="http://www.ssp.df.gob.mx/TransparenciaSSP/sitio_sspdf/LTAPRCCDMX/art_121/fraccion_xxi/VINCULOS/hiperxxih.pdf" TargetMode="External"/><Relationship Id="rId318" Type="http://schemas.openxmlformats.org/officeDocument/2006/relationships/hyperlink" Target="http://www.ssp.df.gob.mx/TransparenciaSSP/sitio_sspdf/LTAPRCCDMX/art_121/fraccion_xxi/VINCULOS/hiperxxih.pdf" TargetMode="External"/><Relationship Id="rId525" Type="http://schemas.openxmlformats.org/officeDocument/2006/relationships/hyperlink" Target="http://www.ssp.df.gob.mx/TransparenciaSSP/sitio_sspdf/LTAPRCCDMX/art_121/fraccion_xxi/VINCULOS/hiperxxih.pdf" TargetMode="External"/><Relationship Id="rId732" Type="http://schemas.openxmlformats.org/officeDocument/2006/relationships/hyperlink" Target="http://www.ssp.df.gob.mx/TransparenciaSSP/sitio_sspdf/LTAPRCCDMX/art_121/fraccion_xxi/VINCULOS/hiperxxih.pdf" TargetMode="External"/><Relationship Id="rId1155" Type="http://schemas.openxmlformats.org/officeDocument/2006/relationships/hyperlink" Target="http://www.ssp.df.gob.mx/TransparenciaSSP/sitio_sspdf/LTAPRCCDMX/art_121/fraccion_xxi/VINCULOS/hiperxxih.pdf" TargetMode="External"/><Relationship Id="rId1362" Type="http://schemas.openxmlformats.org/officeDocument/2006/relationships/hyperlink" Target="http://www.ssp.df.gob.mx/TransparenciaSSP/sitio_sspdf/LTAPRCCDMX/art_121/fraccion_xxi/VINCULOS/hiperxxih.pdf" TargetMode="External"/><Relationship Id="rId99" Type="http://schemas.openxmlformats.org/officeDocument/2006/relationships/hyperlink" Target="http://www.ssp.df.gob.mx/TransparenciaSSP/sitio_sspdf/LTAPRCCDMX/art_121/fraccion_xxi/VINCULOS/hiperxxih.pdf" TargetMode="External"/><Relationship Id="rId164" Type="http://schemas.openxmlformats.org/officeDocument/2006/relationships/hyperlink" Target="http://www.ssp.df.gob.mx/TransparenciaSSP/sitio_sspdf/LTAPRCCDMX/art_121/fraccion_xxi/VINCULOS/hiperxxih.pdf" TargetMode="External"/><Relationship Id="rId371" Type="http://schemas.openxmlformats.org/officeDocument/2006/relationships/hyperlink" Target="http://www.ssp.df.gob.mx/TransparenciaSSP/sitio_sspdf/LTAPRCCDMX/art_121/fraccion_xxi/VINCULOS/hiperxxih.pdf" TargetMode="External"/><Relationship Id="rId1015" Type="http://schemas.openxmlformats.org/officeDocument/2006/relationships/hyperlink" Target="http://data.finanzas.cdmx.gob.mx/documentos/iapp16.html" TargetMode="External"/><Relationship Id="rId1222" Type="http://schemas.openxmlformats.org/officeDocument/2006/relationships/hyperlink" Target="http://www.ssp.df.gob.mx/TransparenciaSSP/sitio_sspdf/LTAPRCCDMX/art_121/fraccion_xxi/VINCULOS/hiperxxih.pdf" TargetMode="External"/><Relationship Id="rId469" Type="http://schemas.openxmlformats.org/officeDocument/2006/relationships/hyperlink" Target="http://www.ssp.df.gob.mx/TransparenciaSSP/sitio_sspdf/LTAPRCCDMX/art_121/fraccion_xxi/VINCULOS/hiperxxih.pdf" TargetMode="External"/><Relationship Id="rId676" Type="http://schemas.openxmlformats.org/officeDocument/2006/relationships/hyperlink" Target="http://data.finanzas.cdmx.gob.mx/documentos/iapp16.html" TargetMode="External"/><Relationship Id="rId883" Type="http://schemas.openxmlformats.org/officeDocument/2006/relationships/hyperlink" Target="https://data.finanzas.cdmx.gob.mx/menu_transparencia/lgcg/index.html" TargetMode="External"/><Relationship Id="rId1099" Type="http://schemas.openxmlformats.org/officeDocument/2006/relationships/hyperlink" Target="http://www.ssp.df.gob.mx/TransparenciaSSP/sitio_sspdf/LTAPRCCDMX/art_121/fraccion_xxi/VINCULOS/hiperxxih.pdf" TargetMode="External"/><Relationship Id="rId1527" Type="http://schemas.openxmlformats.org/officeDocument/2006/relationships/hyperlink" Target="http://www.ssp.df.gob.mx/TransparenciaSSP/sitio_sspdf/LTAPRCCDMX/art_121/fraccion_xxi/VINCULOS/hiperxxih.pdf" TargetMode="External"/><Relationship Id="rId26" Type="http://schemas.openxmlformats.org/officeDocument/2006/relationships/hyperlink" Target="http://www.ssp.df.gob.mx/TransparenciaSSP/sitio_sspdf/LTAPRCCDMX/art_121/fraccion_xxi/VINCULOS/hiperxxih.pdf" TargetMode="External"/><Relationship Id="rId231" Type="http://schemas.openxmlformats.org/officeDocument/2006/relationships/hyperlink" Target="http://www.ssp.df.gob.mx/TransparenciaSSP/sitio_sspdf/LTAPRCCDMX/art_121/fraccion_xxi/VINCULOS/hiperxxih.pdf" TargetMode="External"/><Relationship Id="rId329" Type="http://schemas.openxmlformats.org/officeDocument/2006/relationships/hyperlink" Target="http://www.ssp.df.gob.mx/TransparenciaSSP/sitio_sspdf/LTAPRCCDMX/art_121/fraccion_xxi/VINCULOS/hiperxxih.pdf" TargetMode="External"/><Relationship Id="rId536" Type="http://schemas.openxmlformats.org/officeDocument/2006/relationships/hyperlink" Target="http://www.ssp.df.gob.mx/TransparenciaSSP/sitio_sspdf/LTAPRCCDMX/art_121/fraccion_xxi/VINCULOS/hiperxxih.pdf" TargetMode="External"/><Relationship Id="rId1166" Type="http://schemas.openxmlformats.org/officeDocument/2006/relationships/hyperlink" Target="http://www.ssp.df.gob.mx/TransparenciaSSP/sitio_sspdf/LTAPRCCDMX/art_121/fraccion_xxi/VINCULOS/hiperxxih.pdf" TargetMode="External"/><Relationship Id="rId1373" Type="http://schemas.openxmlformats.org/officeDocument/2006/relationships/hyperlink" Target="http://www.ssp.df.gob.mx/TransparenciaSSP/sitio_sspdf/LTAPRCCDMX/art_121/fraccion_xxi/VINCULOS/hiperxxih.pdf" TargetMode="External"/><Relationship Id="rId175" Type="http://schemas.openxmlformats.org/officeDocument/2006/relationships/hyperlink" Target="http://www.ssp.df.gob.mx/TransparenciaSSP/sitio_sspdf/LTAPRCCDMX/art_121/fraccion_xxi/VINCULOS/hiperxxih.pdf" TargetMode="External"/><Relationship Id="rId743" Type="http://schemas.openxmlformats.org/officeDocument/2006/relationships/hyperlink" Target="http://www.ssp.df.gob.mx/TransparenciaSSP/sitio_sspdf/LTAPRCCDMX/art_121/fraccion_xxi/VINCULOS/hiperxxih.pdf" TargetMode="External"/><Relationship Id="rId950" Type="http://schemas.openxmlformats.org/officeDocument/2006/relationships/hyperlink" Target="http://data.finanzas.cdmx.gob.mx/documentos/iapp16.html" TargetMode="External"/><Relationship Id="rId1026" Type="http://schemas.openxmlformats.org/officeDocument/2006/relationships/hyperlink" Target="http://www.ssp.df.gob.mx/TransparenciaSSP/sitio_sspdf/LTAPRCCDMX/art_121/fraccion_xxi/VINCULOS/hiperxxih.pdf" TargetMode="External"/><Relationship Id="rId1580" Type="http://schemas.openxmlformats.org/officeDocument/2006/relationships/hyperlink" Target="http://www.ssp.df.gob.mx/TransparenciaSSP/sitio_sspdf/LTAPRCCDMX/art_121/fraccion_xxi/VINCULOS/hiperxxih.pdf" TargetMode="External"/><Relationship Id="rId382" Type="http://schemas.openxmlformats.org/officeDocument/2006/relationships/hyperlink" Target="http://www.ssp.df.gob.mx/TransparenciaSSP/sitio_sspdf/LTAPRCCDMX/art_121/fraccion_xxi/VINCULOS/hiperxxih.pdf" TargetMode="External"/><Relationship Id="rId603" Type="http://schemas.openxmlformats.org/officeDocument/2006/relationships/hyperlink" Target="http://www.ssp.df.gob.mx/TransparenciaSSP/sitio_sspdf/LTAPRCCDMX/art_121/fraccion_xxi/VINCULOS/hiperxxih.pdf" TargetMode="External"/><Relationship Id="rId687" Type="http://schemas.openxmlformats.org/officeDocument/2006/relationships/hyperlink" Target="http://data.finanzas.cdmx.gob.mx/documentos/iapp16.html" TargetMode="External"/><Relationship Id="rId810" Type="http://schemas.openxmlformats.org/officeDocument/2006/relationships/hyperlink" Target="https://data.finanzas.cdmx.gob.mx/menu_transparencia/lgcg/index.html" TargetMode="External"/><Relationship Id="rId908" Type="http://schemas.openxmlformats.org/officeDocument/2006/relationships/hyperlink" Target="http://data.finanzas.cdmx.gob.mx/documentos/iapp16.html" TargetMode="External"/><Relationship Id="rId1233" Type="http://schemas.openxmlformats.org/officeDocument/2006/relationships/hyperlink" Target="http://www.ssp.df.gob.mx/TransparenciaSSP/sitio_sspdf/LTAPRCCDMX/art_121/fraccion_xxi/VINCULOS/hiperxxih.pdf" TargetMode="External"/><Relationship Id="rId1440" Type="http://schemas.openxmlformats.org/officeDocument/2006/relationships/hyperlink" Target="http://www.ssp.df.gob.mx/TransparenciaSSP/sitio_sspdf/LTAPRCCDMX/art_121/fraccion_xxi/VINCULOS/hiperxxih.pdf" TargetMode="External"/><Relationship Id="rId1538" Type="http://schemas.openxmlformats.org/officeDocument/2006/relationships/hyperlink" Target="http://www.ssp.df.gob.mx/TransparenciaSSP/sitio_sspdf/LTAPRCCDMX/art_121/fraccion_xxi/VINCULOS/hiperxxih.pdf" TargetMode="External"/><Relationship Id="rId242" Type="http://schemas.openxmlformats.org/officeDocument/2006/relationships/hyperlink" Target="http://www.ssp.df.gob.mx/TransparenciaSSP/sitio_sspdf/LTAPRCCDMX/art_121/fraccion_xxi/VINCULOS/hiperxxih.pdf" TargetMode="External"/><Relationship Id="rId894" Type="http://schemas.openxmlformats.org/officeDocument/2006/relationships/hyperlink" Target="https://data.finanzas.cdmx.gob.mx/menu_transparencia/lgcg/index.html" TargetMode="External"/><Relationship Id="rId1177" Type="http://schemas.openxmlformats.org/officeDocument/2006/relationships/hyperlink" Target="http://www.ssp.df.gob.mx/TransparenciaSSP/sitio_sspdf/LTAPRCCDMX/art_121/fraccion_xxi/VINCULOS/hiperxxih.pdf" TargetMode="External"/><Relationship Id="rId1300" Type="http://schemas.openxmlformats.org/officeDocument/2006/relationships/hyperlink" Target="http://www.ssp.df.gob.mx/TransparenciaSSP/sitio_sspdf/LTAPRCCDMX/art_121/fraccion_xxi/VINCULOS/hiperxxih.pdf" TargetMode="External"/><Relationship Id="rId37" Type="http://schemas.openxmlformats.org/officeDocument/2006/relationships/hyperlink" Target="http://www.ssp.df.gob.mx/TransparenciaSSP/sitio_sspdf/LTAPRCCDMX/art_121/fraccion_xxi/VINCULOS/hiperxxih.pdf" TargetMode="External"/><Relationship Id="rId102" Type="http://schemas.openxmlformats.org/officeDocument/2006/relationships/hyperlink" Target="http://www.ssp.df.gob.mx/TransparenciaSSP/sitio_sspdf/LTAPRCCDMX/art_121/fraccion_xxi/VINCULOS/hiperxxih.pdf" TargetMode="External"/><Relationship Id="rId547" Type="http://schemas.openxmlformats.org/officeDocument/2006/relationships/hyperlink" Target="http://www.ssp.df.gob.mx/TransparenciaSSP/sitio_sspdf/LTAPRCCDMX/art_121/fraccion_xxi/VINCULOS/hiperxxih.pdf" TargetMode="External"/><Relationship Id="rId754" Type="http://schemas.openxmlformats.org/officeDocument/2006/relationships/hyperlink" Target="http://www.ssp.df.gob.mx/TransparenciaSSP/sitio_sspdf/LTAPRCCDMX/art_121/fraccion_xxi/VINCULOS/hiperxxih.pdf" TargetMode="External"/><Relationship Id="rId961" Type="http://schemas.openxmlformats.org/officeDocument/2006/relationships/hyperlink" Target="http://data.finanzas.cdmx.gob.mx/documentos/iapp16.html" TargetMode="External"/><Relationship Id="rId1384" Type="http://schemas.openxmlformats.org/officeDocument/2006/relationships/hyperlink" Target="http://www.ssp.df.gob.mx/TransparenciaSSP/sitio_sspdf/LTAPRCCDMX/art_121/fraccion_xxi/VINCULOS/hiperxxih.pdf" TargetMode="External"/><Relationship Id="rId1591" Type="http://schemas.openxmlformats.org/officeDocument/2006/relationships/hyperlink" Target="http://www.ssp.df.gob.mx/TransparenciaSSP/sitio_sspdf/LTAPRCCDMX/art_121/fraccion_xxi/VINCULOS/hiperxxih.pdf" TargetMode="External"/><Relationship Id="rId90" Type="http://schemas.openxmlformats.org/officeDocument/2006/relationships/hyperlink" Target="http://www.ssp.df.gob.mx/TransparenciaSSP/sitio_sspdf/LTAPRCCDMX/art_121/fraccion_xxi/VINCULOS/hiperxxih.pdf" TargetMode="External"/><Relationship Id="rId186" Type="http://schemas.openxmlformats.org/officeDocument/2006/relationships/hyperlink" Target="http://www.ssp.df.gob.mx/TransparenciaSSP/sitio_sspdf/LTAPRCCDMX/art_121/fraccion_xxi/VINCULOS/hiperxxih.pdf" TargetMode="External"/><Relationship Id="rId393" Type="http://schemas.openxmlformats.org/officeDocument/2006/relationships/hyperlink" Target="http://www.ssp.df.gob.mx/TransparenciaSSP/sitio_sspdf/LTAPRCCDMX/art_121/fraccion_xxi/VINCULOS/hiperxxih.pdf" TargetMode="External"/><Relationship Id="rId407" Type="http://schemas.openxmlformats.org/officeDocument/2006/relationships/hyperlink" Target="http://www.ssp.df.gob.mx/TransparenciaSSP/sitio_sspdf/LTAPRCCDMX/art_121/fraccion_xxi/VINCULOS/hiperxxih.pdf" TargetMode="External"/><Relationship Id="rId614" Type="http://schemas.openxmlformats.org/officeDocument/2006/relationships/hyperlink" Target="http://www.ssp.df.gob.mx/TransparenciaSSP/sitio_sspdf/LTAPRCCDMX/art_121/fraccion_xxi/VINCULOS/hiperxxih.pdf" TargetMode="External"/><Relationship Id="rId821" Type="http://schemas.openxmlformats.org/officeDocument/2006/relationships/hyperlink" Target="https://data.finanzas.cdmx.gob.mx/menu_transparencia/lgcg/index.html" TargetMode="External"/><Relationship Id="rId1037" Type="http://schemas.openxmlformats.org/officeDocument/2006/relationships/hyperlink" Target="http://www.ssp.df.gob.mx/TransparenciaSSP/sitio_sspdf/LTAPRCCDMX/art_121/fraccion_xxi/VINCULOS/hiperxxih.pdf" TargetMode="External"/><Relationship Id="rId1244" Type="http://schemas.openxmlformats.org/officeDocument/2006/relationships/hyperlink" Target="http://www.ssp.df.gob.mx/TransparenciaSSP/sitio_sspdf/LTAPRCCDMX/art_121/fraccion_xxi/VINCULOS/hiperxxih.pdf" TargetMode="External"/><Relationship Id="rId1451" Type="http://schemas.openxmlformats.org/officeDocument/2006/relationships/hyperlink" Target="http://www.ssp.df.gob.mx/TransparenciaSSP/sitio_sspdf/LTAPRCCDMX/art_121/fraccion_xxi/VINCULOS/hiperxxih.pdf" TargetMode="External"/><Relationship Id="rId253" Type="http://schemas.openxmlformats.org/officeDocument/2006/relationships/hyperlink" Target="http://www.ssp.df.gob.mx/TransparenciaSSP/sitio_sspdf/LTAPRCCDMX/art_121/fraccion_xxi/VINCULOS/hiperxxih.pdf" TargetMode="External"/><Relationship Id="rId460" Type="http://schemas.openxmlformats.org/officeDocument/2006/relationships/hyperlink" Target="http://www.ssp.df.gob.mx/TransparenciaSSP/sitio_sspdf/LTAPRCCDMX/art_121/fraccion_xxi/VINCULOS/hiperxxih.pdf" TargetMode="External"/><Relationship Id="rId698" Type="http://schemas.openxmlformats.org/officeDocument/2006/relationships/hyperlink" Target="http://data.finanzas.cdmx.gob.mx/documentos/iapp16.html" TargetMode="External"/><Relationship Id="rId919" Type="http://schemas.openxmlformats.org/officeDocument/2006/relationships/hyperlink" Target="http://data.finanzas.cdmx.gob.mx/documentos/iapp16.html" TargetMode="External"/><Relationship Id="rId1090" Type="http://schemas.openxmlformats.org/officeDocument/2006/relationships/hyperlink" Target="http://www.ssp.df.gob.mx/TransparenciaSSP/sitio_sspdf/LTAPRCCDMX/art_121/fraccion_xxi/VINCULOS/hiperxxih.pdf" TargetMode="External"/><Relationship Id="rId1104" Type="http://schemas.openxmlformats.org/officeDocument/2006/relationships/hyperlink" Target="http://www.ssp.df.gob.mx/TransparenciaSSP/sitio_sspdf/LTAPRCCDMX/art_121/fraccion_xxi/VINCULOS/hiperxxih.pdf" TargetMode="External"/><Relationship Id="rId1311" Type="http://schemas.openxmlformats.org/officeDocument/2006/relationships/hyperlink" Target="http://www.ssp.df.gob.mx/TransparenciaSSP/sitio_sspdf/LTAPRCCDMX/art_121/fraccion_xxi/VINCULOS/hiperxxih.pdf" TargetMode="External"/><Relationship Id="rId1549" Type="http://schemas.openxmlformats.org/officeDocument/2006/relationships/hyperlink" Target="http://www.ssp.df.gob.mx/TransparenciaSSP/sitio_sspdf/LTAPRCCDMX/art_121/fraccion_xxi/VINCULOS/hiperxxih.pdf" TargetMode="External"/><Relationship Id="rId48" Type="http://schemas.openxmlformats.org/officeDocument/2006/relationships/hyperlink" Target="http://www.ssp.df.gob.mx/TransparenciaSSP/sitio_sspdf/LTAPRCCDMX/art_121/fraccion_xxi/VINCULOS/hiperxxih.pdf" TargetMode="External"/><Relationship Id="rId113" Type="http://schemas.openxmlformats.org/officeDocument/2006/relationships/hyperlink" Target="http://www.ssp.df.gob.mx/TransparenciaSSP/sitio_sspdf/LTAPRCCDMX/art_121/fraccion_xxi/VINCULOS/hiperxxih.pdf" TargetMode="External"/><Relationship Id="rId320" Type="http://schemas.openxmlformats.org/officeDocument/2006/relationships/hyperlink" Target="http://www.ssp.df.gob.mx/TransparenciaSSP/sitio_sspdf/LTAPRCCDMX/art_121/fraccion_xxi/VINCULOS/hiperxxih.pdf" TargetMode="External"/><Relationship Id="rId558" Type="http://schemas.openxmlformats.org/officeDocument/2006/relationships/hyperlink" Target="http://www.ssp.df.gob.mx/TransparenciaSSP/sitio_sspdf/LTAPRCCDMX/art_121/fraccion_xxi/VINCULOS/hiperxxih.pdf" TargetMode="External"/><Relationship Id="rId765" Type="http://schemas.openxmlformats.org/officeDocument/2006/relationships/hyperlink" Target="http://www.ssp.df.gob.mx/TransparenciaSSP/sitio_sspdf/LTAPRCCDMX/art_121/fraccion_xxi/VINCULOS/hiperxxih.pdf" TargetMode="External"/><Relationship Id="rId972" Type="http://schemas.openxmlformats.org/officeDocument/2006/relationships/hyperlink" Target="http://data.finanzas.cdmx.gob.mx/documentos/iapp16.html" TargetMode="External"/><Relationship Id="rId1188" Type="http://schemas.openxmlformats.org/officeDocument/2006/relationships/hyperlink" Target="http://www.ssp.df.gob.mx/TransparenciaSSP/sitio_sspdf/LTAPRCCDMX/art_121/fraccion_xxi/VINCULOS/hiperxxih.pdf" TargetMode="External"/><Relationship Id="rId1395" Type="http://schemas.openxmlformats.org/officeDocument/2006/relationships/hyperlink" Target="http://www.ssp.df.gob.mx/TransparenciaSSP/sitio_sspdf/LTAPRCCDMX/art_121/fraccion_xxi/VINCULOS/hiperxxih.pdf" TargetMode="External"/><Relationship Id="rId1409" Type="http://schemas.openxmlformats.org/officeDocument/2006/relationships/hyperlink" Target="http://www.ssp.df.gob.mx/TransparenciaSSP/sitio_sspdf/LTAPRCCDMX/art_121/fraccion_xxi/VINCULOS/hiperxxih.pdf" TargetMode="External"/><Relationship Id="rId197" Type="http://schemas.openxmlformats.org/officeDocument/2006/relationships/hyperlink" Target="http://www.ssp.df.gob.mx/TransparenciaSSP/sitio_sspdf/LTAPRCCDMX/art_121/fraccion_xxi/VINCULOS/hiperxxih.pdf" TargetMode="External"/><Relationship Id="rId418" Type="http://schemas.openxmlformats.org/officeDocument/2006/relationships/hyperlink" Target="http://www.ssp.df.gob.mx/TransparenciaSSP/sitio_sspdf/LTAPRCCDMX/art_121/fraccion_xxi/VINCULOS/hiperxxih.pdf" TargetMode="External"/><Relationship Id="rId625" Type="http://schemas.openxmlformats.org/officeDocument/2006/relationships/hyperlink" Target="http://www.ssp.df.gob.mx/TransparenciaSSP/sitio_sspdf/LTAPRCCDMX/art_121/fraccion_xxi/VINCULOS/hiperxxih.pdf" TargetMode="External"/><Relationship Id="rId832" Type="http://schemas.openxmlformats.org/officeDocument/2006/relationships/hyperlink" Target="https://data.finanzas.cdmx.gob.mx/menu_transparencia/lgcg/index.html" TargetMode="External"/><Relationship Id="rId1048" Type="http://schemas.openxmlformats.org/officeDocument/2006/relationships/hyperlink" Target="http://www.ssp.df.gob.mx/TransparenciaSSP/sitio_sspdf/LTAPRCCDMX/art_121/fraccion_xxi/VINCULOS/hiperxxih.pdf" TargetMode="External"/><Relationship Id="rId1255" Type="http://schemas.openxmlformats.org/officeDocument/2006/relationships/hyperlink" Target="https://data.finanzas.cdmx.gob.mx/menu_transparencia/lgcg/index.html" TargetMode="External"/><Relationship Id="rId1462" Type="http://schemas.openxmlformats.org/officeDocument/2006/relationships/hyperlink" Target="http://www.ssp.df.gob.mx/TransparenciaSSP/sitio_sspdf/LTAPRCCDMX/art_121/fraccion_xxi/VINCULOS/hiperxxih.pdf" TargetMode="External"/><Relationship Id="rId264" Type="http://schemas.openxmlformats.org/officeDocument/2006/relationships/hyperlink" Target="http://www.ssp.df.gob.mx/TransparenciaSSP/sitio_sspdf/LTAPRCCDMX/art_121/fraccion_xxi/VINCULOS/hiperxxih.pdf" TargetMode="External"/><Relationship Id="rId471" Type="http://schemas.openxmlformats.org/officeDocument/2006/relationships/hyperlink" Target="http://www.ssp.df.gob.mx/TransparenciaSSP/sitio_sspdf/LTAPRCCDMX/art_121/fraccion_xxi/VINCULOS/hiperxxih.pdf" TargetMode="External"/><Relationship Id="rId1115" Type="http://schemas.openxmlformats.org/officeDocument/2006/relationships/hyperlink" Target="http://www.ssp.df.gob.mx/TransparenciaSSP/sitio_sspdf/LTAPRCCDMX/art_121/fraccion_xxi/VINCULOS/hiperxxih.pdf" TargetMode="External"/><Relationship Id="rId1322" Type="http://schemas.openxmlformats.org/officeDocument/2006/relationships/hyperlink" Target="http://www.ssp.df.gob.mx/TransparenciaSSP/sitio_sspdf/LTAPRCCDMX/art_121/fraccion_xxi/VINCULOS/hiperxxih.pdf" TargetMode="External"/><Relationship Id="rId59" Type="http://schemas.openxmlformats.org/officeDocument/2006/relationships/hyperlink" Target="http://www.ssp.df.gob.mx/TransparenciaSSP/sitio_sspdf/LTAPRCCDMX/art_121/fraccion_xxi/VINCULOS/hiperxxih.pdf" TargetMode="External"/><Relationship Id="rId124" Type="http://schemas.openxmlformats.org/officeDocument/2006/relationships/hyperlink" Target="http://www.ssp.df.gob.mx/TransparenciaSSP/sitio_sspdf/LTAPRCCDMX/art_121/fraccion_xxi/VINCULOS/hiperxxih.pdf" TargetMode="External"/><Relationship Id="rId569" Type="http://schemas.openxmlformats.org/officeDocument/2006/relationships/hyperlink" Target="http://www.ssp.df.gob.mx/TransparenciaSSP/sitio_sspdf/LTAPRCCDMX/art_121/fraccion_xxi/VINCULOS/hiperxxih.pdf" TargetMode="External"/><Relationship Id="rId776" Type="http://schemas.openxmlformats.org/officeDocument/2006/relationships/hyperlink" Target="http://www.ssp.df.gob.mx/TransparenciaSSP/sitio_sspdf/LTAPRCCDMX/art_121/fraccion_xxi/VINCULOS/hiperxxih.pdf" TargetMode="External"/><Relationship Id="rId983" Type="http://schemas.openxmlformats.org/officeDocument/2006/relationships/hyperlink" Target="http://data.finanzas.cdmx.gob.mx/documentos/iapp16.html" TargetMode="External"/><Relationship Id="rId1199" Type="http://schemas.openxmlformats.org/officeDocument/2006/relationships/hyperlink" Target="http://www.ssp.df.gob.mx/TransparenciaSSP/sitio_sspdf/LTAPRCCDMX/art_121/fraccion_xxi/VINCULOS/hiperxxih.pdf" TargetMode="External"/><Relationship Id="rId331" Type="http://schemas.openxmlformats.org/officeDocument/2006/relationships/hyperlink" Target="http://www.ssp.df.gob.mx/TransparenciaSSP/sitio_sspdf/LTAPRCCDMX/art_121/fraccion_xxi/VINCULOS/hiperxxih.pdf" TargetMode="External"/><Relationship Id="rId429" Type="http://schemas.openxmlformats.org/officeDocument/2006/relationships/hyperlink" Target="http://www.ssp.df.gob.mx/TransparenciaSSP/sitio_sspdf/LTAPRCCDMX/art_121/fraccion_xxi/VINCULOS/hiperxxih.pdf" TargetMode="External"/><Relationship Id="rId636" Type="http://schemas.openxmlformats.org/officeDocument/2006/relationships/hyperlink" Target="https://data.finanzas.cdmx.gob.mx/menu_transparencia/lgcg/index.html" TargetMode="External"/><Relationship Id="rId1059" Type="http://schemas.openxmlformats.org/officeDocument/2006/relationships/hyperlink" Target="http://www.ssp.df.gob.mx/TransparenciaSSP/sitio_sspdf/LTAPRCCDMX/art_121/fraccion_xxi/VINCULOS/hiperxxih.pdf" TargetMode="External"/><Relationship Id="rId1266" Type="http://schemas.openxmlformats.org/officeDocument/2006/relationships/hyperlink" Target="http://www.ssp.df.gob.mx/TransparenciaSSP/sitio_sspdf/LTAPRCCDMX/art_121/fraccion_xxi/VINCULOS/hiperxxih.pdf" TargetMode="External"/><Relationship Id="rId1473" Type="http://schemas.openxmlformats.org/officeDocument/2006/relationships/hyperlink" Target="http://www.ssp.df.gob.mx/TransparenciaSSP/sitio_sspdf/LTAPRCCDMX/art_121/fraccion_xxi/VINCULOS/hiperxxih.pdf" TargetMode="External"/><Relationship Id="rId843" Type="http://schemas.openxmlformats.org/officeDocument/2006/relationships/hyperlink" Target="https://data.finanzas.cdmx.gob.mx/menu_transparencia/lgcg/index.html" TargetMode="External"/><Relationship Id="rId1126" Type="http://schemas.openxmlformats.org/officeDocument/2006/relationships/hyperlink" Target="http://www.ssp.df.gob.mx/TransparenciaSSP/sitio_sspdf/LTAPRCCDMX/art_121/fraccion_xxi/VINCULOS/hiperxxih.pdf" TargetMode="External"/><Relationship Id="rId275" Type="http://schemas.openxmlformats.org/officeDocument/2006/relationships/hyperlink" Target="http://www.ssp.df.gob.mx/TransparenciaSSP/sitio_sspdf/LTAPRCCDMX/art_121/fraccion_xxi/VINCULOS/hiperxxih.pdf" TargetMode="External"/><Relationship Id="rId482" Type="http://schemas.openxmlformats.org/officeDocument/2006/relationships/hyperlink" Target="http://www.ssp.df.gob.mx/TransparenciaSSP/sitio_sspdf/LTAPRCCDMX/art_121/fraccion_xxi/VINCULOS/hiperxxih.pdf" TargetMode="External"/><Relationship Id="rId703" Type="http://schemas.openxmlformats.org/officeDocument/2006/relationships/hyperlink" Target="http://data.finanzas.cdmx.gob.mx/documentos/iapp16.html" TargetMode="External"/><Relationship Id="rId910" Type="http://schemas.openxmlformats.org/officeDocument/2006/relationships/hyperlink" Target="http://data.finanzas.cdmx.gob.mx/documentos/iapp16.html" TargetMode="External"/><Relationship Id="rId1333" Type="http://schemas.openxmlformats.org/officeDocument/2006/relationships/hyperlink" Target="http://www.ssp.df.gob.mx/TransparenciaSSP/sitio_sspdf/LTAPRCCDMX/art_121/fraccion_xxi/VINCULOS/hiperxxih.pdf" TargetMode="External"/><Relationship Id="rId1540" Type="http://schemas.openxmlformats.org/officeDocument/2006/relationships/hyperlink" Target="http://www.ssp.df.gob.mx/TransparenciaSSP/sitio_sspdf/LTAPRCCDMX/art_121/fraccion_xxi/VINCULOS/hiperxxih.pdf" TargetMode="External"/><Relationship Id="rId135" Type="http://schemas.openxmlformats.org/officeDocument/2006/relationships/hyperlink" Target="http://www.ssp.df.gob.mx/TransparenciaSSP/sitio_sspdf/LTAPRCCDMX/art_121/fraccion_xxi/VINCULOS/hiperxxih.pdf" TargetMode="External"/><Relationship Id="rId342" Type="http://schemas.openxmlformats.org/officeDocument/2006/relationships/hyperlink" Target="http://www.ssp.df.gob.mx/TransparenciaSSP/sitio_sspdf/LTAPRCCDMX/art_121/fraccion_xxi/VINCULOS/hiperxxih.pdf" TargetMode="External"/><Relationship Id="rId787" Type="http://schemas.openxmlformats.org/officeDocument/2006/relationships/hyperlink" Target="https://data.finanzas.cdmx.gob.mx/menu_transparencia/lgcg/index.html" TargetMode="External"/><Relationship Id="rId994" Type="http://schemas.openxmlformats.org/officeDocument/2006/relationships/hyperlink" Target="http://data.finanzas.cdmx.gob.mx/documentos/iapp16.html" TargetMode="External"/><Relationship Id="rId1400" Type="http://schemas.openxmlformats.org/officeDocument/2006/relationships/hyperlink" Target="http://www.ssp.df.gob.mx/TransparenciaSSP/sitio_sspdf/LTAPRCCDMX/art_121/fraccion_xxi/VINCULOS/hiperxxih.pdf" TargetMode="External"/><Relationship Id="rId202" Type="http://schemas.openxmlformats.org/officeDocument/2006/relationships/hyperlink" Target="http://www.ssp.df.gob.mx/TransparenciaSSP/sitio_sspdf/LTAPRCCDMX/art_121/fraccion_xxi/VINCULOS/hiperxxih.pdf" TargetMode="External"/><Relationship Id="rId647" Type="http://schemas.openxmlformats.org/officeDocument/2006/relationships/hyperlink" Target="https://data.finanzas.cdmx.gob.mx/menu_transparencia/lgcg/index.html" TargetMode="External"/><Relationship Id="rId854" Type="http://schemas.openxmlformats.org/officeDocument/2006/relationships/hyperlink" Target="https://data.finanzas.cdmx.gob.mx/menu_transparencia/lgcg/index.html" TargetMode="External"/><Relationship Id="rId1277" Type="http://schemas.openxmlformats.org/officeDocument/2006/relationships/hyperlink" Target="http://www.ssp.df.gob.mx/TransparenciaSSP/sitio_sspdf/LTAPRCCDMX/art_121/fraccion_xxi/VINCULOS/hiperxxih.pdf" TargetMode="External"/><Relationship Id="rId1484" Type="http://schemas.openxmlformats.org/officeDocument/2006/relationships/hyperlink" Target="http://www.ssp.df.gob.mx/TransparenciaSSP/sitio_sspdf/LTAPRCCDMX/art_121/fraccion_xxi/VINCULOS/hiperxxih.pdf" TargetMode="External"/><Relationship Id="rId286" Type="http://schemas.openxmlformats.org/officeDocument/2006/relationships/hyperlink" Target="http://www.ssp.df.gob.mx/TransparenciaSSP/sitio_sspdf/LTAPRCCDMX/art_121/fraccion_xxi/VINCULOS/hiperxxih.pdf" TargetMode="External"/><Relationship Id="rId493" Type="http://schemas.openxmlformats.org/officeDocument/2006/relationships/hyperlink" Target="http://www.ssp.df.gob.mx/TransparenciaSSP/sitio_sspdf/LTAPRCCDMX/art_121/fraccion_xxi/VINCULOS/hiperxxih.pdf" TargetMode="External"/><Relationship Id="rId507" Type="http://schemas.openxmlformats.org/officeDocument/2006/relationships/hyperlink" Target="http://www.ssp.df.gob.mx/TransparenciaSSP/sitio_sspdf/LTAPRCCDMX/art_121/fraccion_xxi/VINCULOS/hiperxxih.pdf" TargetMode="External"/><Relationship Id="rId714" Type="http://schemas.openxmlformats.org/officeDocument/2006/relationships/hyperlink" Target="http://www.ssp.df.gob.mx/TransparenciaSSP/sitio_sspdf/LTAPRCCDMX/art_121/fraccion_xxi/VINCULOS/hiperxxih.pdf" TargetMode="External"/><Relationship Id="rId921" Type="http://schemas.openxmlformats.org/officeDocument/2006/relationships/hyperlink" Target="http://data.finanzas.cdmx.gob.mx/documentos/iapp16.html" TargetMode="External"/><Relationship Id="rId1137" Type="http://schemas.openxmlformats.org/officeDocument/2006/relationships/hyperlink" Target="http://www.ssp.df.gob.mx/TransparenciaSSP/sitio_sspdf/LTAPRCCDMX/art_121/fraccion_xxi/VINCULOS/hiperxxih.pdf" TargetMode="External"/><Relationship Id="rId1344" Type="http://schemas.openxmlformats.org/officeDocument/2006/relationships/hyperlink" Target="http://www.ssp.df.gob.mx/TransparenciaSSP/sitio_sspdf/LTAPRCCDMX/art_121/fraccion_xxi/VINCULOS/hiperxxih.pdf" TargetMode="External"/><Relationship Id="rId1551" Type="http://schemas.openxmlformats.org/officeDocument/2006/relationships/hyperlink" Target="https://data.finanzas.cdmx.gob.mx/menu_transparencia/lgcg/index.html" TargetMode="External"/><Relationship Id="rId50" Type="http://schemas.openxmlformats.org/officeDocument/2006/relationships/hyperlink" Target="http://www.ssp.df.gob.mx/TransparenciaSSP/sitio_sspdf/LTAPRCCDMX/art_121/fraccion_xxi/VINCULOS/hiperxxih.pdf" TargetMode="External"/><Relationship Id="rId146" Type="http://schemas.openxmlformats.org/officeDocument/2006/relationships/hyperlink" Target="http://www.ssp.df.gob.mx/TransparenciaSSP/sitio_sspdf/LTAPRCCDMX/art_121/fraccion_xxi/VINCULOS/hiperxxih.pdf" TargetMode="External"/><Relationship Id="rId353" Type="http://schemas.openxmlformats.org/officeDocument/2006/relationships/hyperlink" Target="http://www.ssp.df.gob.mx/TransparenciaSSP/sitio_sspdf/LTAPRCCDMX/art_121/fraccion_xxi/VINCULOS/hiperxxih.pdf" TargetMode="External"/><Relationship Id="rId560" Type="http://schemas.openxmlformats.org/officeDocument/2006/relationships/hyperlink" Target="http://www.ssp.df.gob.mx/TransparenciaSSP/sitio_sspdf/LTAPRCCDMX/art_121/fraccion_xxi/VINCULOS/hiperxxih.pdf" TargetMode="External"/><Relationship Id="rId798" Type="http://schemas.openxmlformats.org/officeDocument/2006/relationships/hyperlink" Target="https://data.finanzas.cdmx.gob.mx/menu_transparencia/lgcg/index.html" TargetMode="External"/><Relationship Id="rId1190" Type="http://schemas.openxmlformats.org/officeDocument/2006/relationships/hyperlink" Target="http://www.ssp.df.gob.mx/TransparenciaSSP/sitio_sspdf/LTAPRCCDMX/art_121/fraccion_xxi/VINCULOS/hiperxxih.pdf" TargetMode="External"/><Relationship Id="rId1204" Type="http://schemas.openxmlformats.org/officeDocument/2006/relationships/hyperlink" Target="http://www.ssp.df.gob.mx/TransparenciaSSP/sitio_sspdf/LTAPRCCDMX/art_121/fraccion_xxi/VINCULOS/hiperxxih.pdf" TargetMode="External"/><Relationship Id="rId1411" Type="http://schemas.openxmlformats.org/officeDocument/2006/relationships/hyperlink" Target="http://www.ssp.df.gob.mx/TransparenciaSSP/sitio_sspdf/LTAPRCCDMX/art_121/fraccion_xxi/VINCULOS/hiperxxih.pdf" TargetMode="External"/><Relationship Id="rId213" Type="http://schemas.openxmlformats.org/officeDocument/2006/relationships/hyperlink" Target="http://www.ssp.df.gob.mx/TransparenciaSSP/sitio_sspdf/LTAPRCCDMX/art_121/fraccion_xxi/VINCULOS/hiperxxih.pdf" TargetMode="External"/><Relationship Id="rId420" Type="http://schemas.openxmlformats.org/officeDocument/2006/relationships/hyperlink" Target="http://www.ssp.df.gob.mx/TransparenciaSSP/sitio_sspdf/LTAPRCCDMX/art_121/fraccion_xxi/VINCULOS/hiperxxih.pdf" TargetMode="External"/><Relationship Id="rId658" Type="http://schemas.openxmlformats.org/officeDocument/2006/relationships/hyperlink" Target="https://data.finanzas.cdmx.gob.mx/menu_transparencia/lgcg/index.html" TargetMode="External"/><Relationship Id="rId865" Type="http://schemas.openxmlformats.org/officeDocument/2006/relationships/hyperlink" Target="https://data.finanzas.cdmx.gob.mx/menu_transparencia/lgcg/index.html" TargetMode="External"/><Relationship Id="rId1050" Type="http://schemas.openxmlformats.org/officeDocument/2006/relationships/hyperlink" Target="http://www.ssp.df.gob.mx/TransparenciaSSP/sitio_sspdf/LTAPRCCDMX/art_121/fraccion_xxi/VINCULOS/hiperxxih.pdf" TargetMode="External"/><Relationship Id="rId1288" Type="http://schemas.openxmlformats.org/officeDocument/2006/relationships/hyperlink" Target="http://www.ssp.df.gob.mx/TransparenciaSSP/sitio_sspdf/LTAPRCCDMX/art_121/fraccion_xxi/VINCULOS/hiperxxih.pdf" TargetMode="External"/><Relationship Id="rId1495" Type="http://schemas.openxmlformats.org/officeDocument/2006/relationships/hyperlink" Target="http://www.ssp.df.gob.mx/TransparenciaSSP/sitio_sspdf/LTAPRCCDMX/art_121/fraccion_xxi/VINCULOS/hiperxxih.pdf" TargetMode="External"/><Relationship Id="rId1509" Type="http://schemas.openxmlformats.org/officeDocument/2006/relationships/hyperlink" Target="http://www.ssp.df.gob.mx/TransparenciaSSP/sitio_sspdf/LTAPRCCDMX/art_121/fraccion_xxi/VINCULOS/hiperxxih.pdf" TargetMode="External"/><Relationship Id="rId297" Type="http://schemas.openxmlformats.org/officeDocument/2006/relationships/hyperlink" Target="http://www.ssp.df.gob.mx/TransparenciaSSP/sitio_sspdf/LTAPRCCDMX/art_121/fraccion_xxi/VINCULOS/hiperxxih.pdf" TargetMode="External"/><Relationship Id="rId518" Type="http://schemas.openxmlformats.org/officeDocument/2006/relationships/hyperlink" Target="http://www.ssp.df.gob.mx/TransparenciaSSP/sitio_sspdf/LTAPRCCDMX/art_121/fraccion_xxi/VINCULOS/hiperxxih.pdf" TargetMode="External"/><Relationship Id="rId725" Type="http://schemas.openxmlformats.org/officeDocument/2006/relationships/hyperlink" Target="http://www.ssp.df.gob.mx/TransparenciaSSP/sitio_sspdf/LTAPRCCDMX/art_121/fraccion_xxi/VINCULOS/hiperxxih.pdf" TargetMode="External"/><Relationship Id="rId932" Type="http://schemas.openxmlformats.org/officeDocument/2006/relationships/hyperlink" Target="http://data.finanzas.cdmx.gob.mx/documentos/iapp16.html" TargetMode="External"/><Relationship Id="rId1148" Type="http://schemas.openxmlformats.org/officeDocument/2006/relationships/hyperlink" Target="http://www.ssp.df.gob.mx/TransparenciaSSP/sitio_sspdf/LTAPRCCDMX/art_121/fraccion_xxi/VINCULOS/hiperxxih.pdf" TargetMode="External"/><Relationship Id="rId1355" Type="http://schemas.openxmlformats.org/officeDocument/2006/relationships/hyperlink" Target="http://www.ssp.df.gob.mx/TransparenciaSSP/sitio_sspdf/LTAPRCCDMX/art_121/fraccion_xxi/VINCULOS/hiperxxih.pdf" TargetMode="External"/><Relationship Id="rId1562" Type="http://schemas.openxmlformats.org/officeDocument/2006/relationships/hyperlink" Target="http://www.ssp.df.gob.mx/TransparenciaSSP/sitio_sspdf/LTAPRCCDMX/art_121/fraccion_xxi/VINCULOS/hiperxxih.pdf" TargetMode="External"/><Relationship Id="rId157" Type="http://schemas.openxmlformats.org/officeDocument/2006/relationships/hyperlink" Target="http://www.ssp.df.gob.mx/TransparenciaSSP/sitio_sspdf/LTAPRCCDMX/art_121/fraccion_xxi/VINCULOS/hiperxxih.pdf" TargetMode="External"/><Relationship Id="rId364" Type="http://schemas.openxmlformats.org/officeDocument/2006/relationships/hyperlink" Target="http://www.ssp.df.gob.mx/TransparenciaSSP/sitio_sspdf/LTAPRCCDMX/art_121/fraccion_xxi/VINCULOS/hiperxxih.pdf" TargetMode="External"/><Relationship Id="rId1008" Type="http://schemas.openxmlformats.org/officeDocument/2006/relationships/hyperlink" Target="http://data.finanzas.cdmx.gob.mx/documentos/iapp16.html" TargetMode="External"/><Relationship Id="rId1215" Type="http://schemas.openxmlformats.org/officeDocument/2006/relationships/hyperlink" Target="http://www.ssp.df.gob.mx/TransparenciaSSP/sitio_sspdf/LTAPRCCDMX/art_121/fraccion_xxi/VINCULOS/hiperxxih.pdf" TargetMode="External"/><Relationship Id="rId1422" Type="http://schemas.openxmlformats.org/officeDocument/2006/relationships/hyperlink" Target="http://www.ssp.df.gob.mx/TransparenciaSSP/sitio_sspdf/LTAPRCCDMX/art_121/fraccion_xxi/VINCULOS/hiperxxih.pdf" TargetMode="External"/><Relationship Id="rId61" Type="http://schemas.openxmlformats.org/officeDocument/2006/relationships/hyperlink" Target="http://www.ssp.df.gob.mx/TransparenciaSSP/sitio_sspdf/LTAPRCCDMX/art_121/fraccion_xxi/VINCULOS/hiperxxih.pdf" TargetMode="External"/><Relationship Id="rId571" Type="http://schemas.openxmlformats.org/officeDocument/2006/relationships/hyperlink" Target="http://www.ssp.df.gob.mx/TransparenciaSSP/sitio_sspdf/LTAPRCCDMX/art_121/fraccion_xxi/VINCULOS/hiperxxih.pdf" TargetMode="External"/><Relationship Id="rId669" Type="http://schemas.openxmlformats.org/officeDocument/2006/relationships/hyperlink" Target="http://data.finanzas.cdmx.gob.mx/documentos/iapp16.html" TargetMode="External"/><Relationship Id="rId876" Type="http://schemas.openxmlformats.org/officeDocument/2006/relationships/hyperlink" Target="https://data.finanzas.cdmx.gob.mx/menu_transparencia/lgcg/index.html" TargetMode="External"/><Relationship Id="rId1299" Type="http://schemas.openxmlformats.org/officeDocument/2006/relationships/hyperlink" Target="http://www.ssp.df.gob.mx/TransparenciaSSP/sitio_sspdf/LTAPRCCDMX/art_121/fraccion_xxi/VINCULOS/hiperxxih.pdf" TargetMode="External"/><Relationship Id="rId19" Type="http://schemas.openxmlformats.org/officeDocument/2006/relationships/hyperlink" Target="http://www.ssp.df.gob.mx/TransparenciaSSP/sitio_sspdf/LTAPRCCDMX/art_121/fraccion_xxi/VINCULOS/hiperxxih.pdf" TargetMode="External"/><Relationship Id="rId224" Type="http://schemas.openxmlformats.org/officeDocument/2006/relationships/hyperlink" Target="http://www.ssp.df.gob.mx/TransparenciaSSP/sitio_sspdf/LTAPRCCDMX/art_121/fraccion_xxi/VINCULOS/hiperxxih.pdf" TargetMode="External"/><Relationship Id="rId431" Type="http://schemas.openxmlformats.org/officeDocument/2006/relationships/hyperlink" Target="http://www.ssp.df.gob.mx/TransparenciaSSP/sitio_sspdf/LTAPRCCDMX/art_121/fraccion_xxi/VINCULOS/hiperxxih.pdf" TargetMode="External"/><Relationship Id="rId529" Type="http://schemas.openxmlformats.org/officeDocument/2006/relationships/hyperlink" Target="http://www.ssp.df.gob.mx/TransparenciaSSP/sitio_sspdf/LTAPRCCDMX/art_121/fraccion_xxi/VINCULOS/hiperxxih.pdf" TargetMode="External"/><Relationship Id="rId736" Type="http://schemas.openxmlformats.org/officeDocument/2006/relationships/hyperlink" Target="http://www.ssp.df.gob.mx/TransparenciaSSP/sitio_sspdf/LTAPRCCDMX/art_121/fraccion_xxi/VINCULOS/hiperxxih.pdf" TargetMode="External"/><Relationship Id="rId1061" Type="http://schemas.openxmlformats.org/officeDocument/2006/relationships/hyperlink" Target="http://www.ssp.df.gob.mx/TransparenciaSSP/sitio_sspdf/LTAPRCCDMX/art_121/fraccion_xxi/VINCULOS/hiperxxih.pdf" TargetMode="External"/><Relationship Id="rId1159" Type="http://schemas.openxmlformats.org/officeDocument/2006/relationships/hyperlink" Target="http://www.ssp.df.gob.mx/TransparenciaSSP/sitio_sspdf/LTAPRCCDMX/art_121/fraccion_xxi/VINCULOS/hiperxxih.pdf" TargetMode="External"/><Relationship Id="rId1366" Type="http://schemas.openxmlformats.org/officeDocument/2006/relationships/hyperlink" Target="http://www.ssp.df.gob.mx/TransparenciaSSP/sitio_sspdf/LTAPRCCDMX/art_121/fraccion_xxi/VINCULOS/hiperxxih.pdf" TargetMode="External"/><Relationship Id="rId168" Type="http://schemas.openxmlformats.org/officeDocument/2006/relationships/hyperlink" Target="http://www.ssp.df.gob.mx/TransparenciaSSP/sitio_sspdf/LTAPRCCDMX/art_121/fraccion_xxi/VINCULOS/hiperxxih.pdf" TargetMode="External"/><Relationship Id="rId943" Type="http://schemas.openxmlformats.org/officeDocument/2006/relationships/hyperlink" Target="http://data.finanzas.cdmx.gob.mx/documentos/iapp16.html" TargetMode="External"/><Relationship Id="rId1019" Type="http://schemas.openxmlformats.org/officeDocument/2006/relationships/hyperlink" Target="http://data.finanzas.cdmx.gob.mx/documentos/iapp16.html" TargetMode="External"/><Relationship Id="rId1573" Type="http://schemas.openxmlformats.org/officeDocument/2006/relationships/hyperlink" Target="http://www.ssp.df.gob.mx/TransparenciaSSP/sitio_sspdf/LTAPRCCDMX/art_121/fraccion_xxi/VINCULOS/hiperxxih.pdf" TargetMode="External"/><Relationship Id="rId72" Type="http://schemas.openxmlformats.org/officeDocument/2006/relationships/hyperlink" Target="http://www.ssp.df.gob.mx/TransparenciaSSP/sitio_sspdf/LTAPRCCDMX/art_121/fraccion_xxi/VINCULOS/hiperxxih.pdf" TargetMode="External"/><Relationship Id="rId375" Type="http://schemas.openxmlformats.org/officeDocument/2006/relationships/hyperlink" Target="http://www.ssp.df.gob.mx/TransparenciaSSP/sitio_sspdf/LTAPRCCDMX/art_121/fraccion_xxi/VINCULOS/hiperxxih.pdf" TargetMode="External"/><Relationship Id="rId582" Type="http://schemas.openxmlformats.org/officeDocument/2006/relationships/hyperlink" Target="http://www.ssp.df.gob.mx/TransparenciaSSP/sitio_sspdf/LTAPRCCDMX/art_121/fraccion_xxi/VINCULOS/hiperxxih.pdf" TargetMode="External"/><Relationship Id="rId803" Type="http://schemas.openxmlformats.org/officeDocument/2006/relationships/hyperlink" Target="https://data.finanzas.cdmx.gob.mx/menu_transparencia/lgcg/index.html" TargetMode="External"/><Relationship Id="rId1226" Type="http://schemas.openxmlformats.org/officeDocument/2006/relationships/hyperlink" Target="http://www.ssp.df.gob.mx/TransparenciaSSP/sitio_sspdf/LTAPRCCDMX/art_121/fraccion_xxi/VINCULOS/hiperxxih.pdf" TargetMode="External"/><Relationship Id="rId1433" Type="http://schemas.openxmlformats.org/officeDocument/2006/relationships/hyperlink" Target="http://www.ssp.df.gob.mx/TransparenciaSSP/sitio_sspdf/LTAPRCCDMX/art_121/fraccion_xxi/VINCULOS/hiperxxih.pdf" TargetMode="External"/><Relationship Id="rId3" Type="http://schemas.openxmlformats.org/officeDocument/2006/relationships/hyperlink" Target="http://data.finanzas.cdmx.gob.mx/documentos/iapp16.html" TargetMode="External"/><Relationship Id="rId235" Type="http://schemas.openxmlformats.org/officeDocument/2006/relationships/hyperlink" Target="http://www.ssp.df.gob.mx/TransparenciaSSP/sitio_sspdf/LTAPRCCDMX/art_121/fraccion_xxi/VINCULOS/hiperxxih.pdf" TargetMode="External"/><Relationship Id="rId442" Type="http://schemas.openxmlformats.org/officeDocument/2006/relationships/hyperlink" Target="http://www.ssp.df.gob.mx/TransparenciaSSP/sitio_sspdf/LTAPRCCDMX/art_121/fraccion_xxi/VINCULOS/hiperxxih.pdf" TargetMode="External"/><Relationship Id="rId887" Type="http://schemas.openxmlformats.org/officeDocument/2006/relationships/hyperlink" Target="https://data.finanzas.cdmx.gob.mx/menu_transparencia/lgcg/index.html" TargetMode="External"/><Relationship Id="rId1072" Type="http://schemas.openxmlformats.org/officeDocument/2006/relationships/hyperlink" Target="http://www.ssp.df.gob.mx/TransparenciaSSP/sitio_sspdf/LTAPRCCDMX/art_121/fraccion_xxi/VINCULOS/hiperxxih.pdf" TargetMode="External"/><Relationship Id="rId1500" Type="http://schemas.openxmlformats.org/officeDocument/2006/relationships/hyperlink" Target="http://www.ssp.df.gob.mx/TransparenciaSSP/sitio_sspdf/LTAPRCCDMX/art_121/fraccion_xxi/VINCULOS/hiperxxih.pdf" TargetMode="External"/><Relationship Id="rId302" Type="http://schemas.openxmlformats.org/officeDocument/2006/relationships/hyperlink" Target="http://www.ssp.df.gob.mx/TransparenciaSSP/sitio_sspdf/LTAPRCCDMX/art_121/fraccion_xxi/VINCULOS/hiperxxih.pdf" TargetMode="External"/><Relationship Id="rId747" Type="http://schemas.openxmlformats.org/officeDocument/2006/relationships/hyperlink" Target="http://www.ssp.df.gob.mx/TransparenciaSSP/sitio_sspdf/LTAPRCCDMX/art_121/fraccion_xxi/VINCULOS/hiperxxih.pdf" TargetMode="External"/><Relationship Id="rId954" Type="http://schemas.openxmlformats.org/officeDocument/2006/relationships/hyperlink" Target="http://data.finanzas.cdmx.gob.mx/documentos/iapp16.html" TargetMode="External"/><Relationship Id="rId1377" Type="http://schemas.openxmlformats.org/officeDocument/2006/relationships/hyperlink" Target="http://www.ssp.df.gob.mx/TransparenciaSSP/sitio_sspdf/LTAPRCCDMX/art_121/fraccion_xxi/VINCULOS/hiperxxih.pdf" TargetMode="External"/><Relationship Id="rId1584" Type="http://schemas.openxmlformats.org/officeDocument/2006/relationships/hyperlink" Target="https://data.finanzas.cdmx.gob.mx/menu_transparencia/lgcg/index.html" TargetMode="External"/><Relationship Id="rId83" Type="http://schemas.openxmlformats.org/officeDocument/2006/relationships/hyperlink" Target="http://www.ssp.df.gob.mx/TransparenciaSSP/sitio_sspdf/LTAPRCCDMX/art_121/fraccion_xxi/VINCULOS/hiperxxih.pdf" TargetMode="External"/><Relationship Id="rId179" Type="http://schemas.openxmlformats.org/officeDocument/2006/relationships/hyperlink" Target="http://www.ssp.df.gob.mx/TransparenciaSSP/sitio_sspdf/LTAPRCCDMX/art_121/fraccion_xxi/VINCULOS/hiperxxih.pdf" TargetMode="External"/><Relationship Id="rId386" Type="http://schemas.openxmlformats.org/officeDocument/2006/relationships/hyperlink" Target="http://www.ssp.df.gob.mx/TransparenciaSSP/sitio_sspdf/LTAPRCCDMX/art_121/fraccion_xxi/VINCULOS/hiperxxih.pdf" TargetMode="External"/><Relationship Id="rId593" Type="http://schemas.openxmlformats.org/officeDocument/2006/relationships/hyperlink" Target="https://data.finanzas.cdmx.gob.mx/menu_transparencia/lgcg/index.html" TargetMode="External"/><Relationship Id="rId607" Type="http://schemas.openxmlformats.org/officeDocument/2006/relationships/hyperlink" Target="http://www.ssp.df.gob.mx/TransparenciaSSP/sitio_sspdf/LTAPRCCDMX/art_121/fraccion_xxi/VINCULOS/hiperxxih.pdf" TargetMode="External"/><Relationship Id="rId814" Type="http://schemas.openxmlformats.org/officeDocument/2006/relationships/hyperlink" Target="https://data.finanzas.cdmx.gob.mx/menu_transparencia/lgcg/index.html" TargetMode="External"/><Relationship Id="rId1237" Type="http://schemas.openxmlformats.org/officeDocument/2006/relationships/hyperlink" Target="http://www.ssp.df.gob.mx/TransparenciaSSP/sitio_sspdf/LTAPRCCDMX/art_121/fraccion_xxi/VINCULOS/hiperxxih.pdf" TargetMode="External"/><Relationship Id="rId1444" Type="http://schemas.openxmlformats.org/officeDocument/2006/relationships/hyperlink" Target="http://www.ssp.df.gob.mx/TransparenciaSSP/sitio_sspdf/LTAPRCCDMX/art_121/fraccion_xxi/VINCULOS/hiperxxih.pdf" TargetMode="External"/><Relationship Id="rId246" Type="http://schemas.openxmlformats.org/officeDocument/2006/relationships/hyperlink" Target="http://www.ssp.df.gob.mx/TransparenciaSSP/sitio_sspdf/LTAPRCCDMX/art_121/fraccion_xxi/VINCULOS/hiperxxih.pdf" TargetMode="External"/><Relationship Id="rId453" Type="http://schemas.openxmlformats.org/officeDocument/2006/relationships/hyperlink" Target="http://www.ssp.df.gob.mx/TransparenciaSSP/sitio_sspdf/LTAPRCCDMX/art_121/fraccion_xxi/VINCULOS/hiperxxih.pdf" TargetMode="External"/><Relationship Id="rId660" Type="http://schemas.openxmlformats.org/officeDocument/2006/relationships/hyperlink" Target="https://data.finanzas.cdmx.gob.mx/menu_transparencia/lgcg/index.html" TargetMode="External"/><Relationship Id="rId898" Type="http://schemas.openxmlformats.org/officeDocument/2006/relationships/hyperlink" Target="https://data.finanzas.cdmx.gob.mx/menu_transparencia/lgcg/index.html" TargetMode="External"/><Relationship Id="rId1083" Type="http://schemas.openxmlformats.org/officeDocument/2006/relationships/hyperlink" Target="http://www.ssp.df.gob.mx/TransparenciaSSP/sitio_sspdf/LTAPRCCDMX/art_121/fraccion_xxi/VINCULOS/hiperxxih.pdf" TargetMode="External"/><Relationship Id="rId1290" Type="http://schemas.openxmlformats.org/officeDocument/2006/relationships/hyperlink" Target="http://www.ssp.df.gob.mx/TransparenciaSSP/sitio_sspdf/LTAPRCCDMX/art_121/fraccion_xxi/VINCULOS/hiperxxih.pdf" TargetMode="External"/><Relationship Id="rId1304" Type="http://schemas.openxmlformats.org/officeDocument/2006/relationships/hyperlink" Target="http://www.ssp.df.gob.mx/TransparenciaSSP/sitio_sspdf/LTAPRCCDMX/art_121/fraccion_xxi/VINCULOS/hiperxxih.pdf" TargetMode="External"/><Relationship Id="rId1511" Type="http://schemas.openxmlformats.org/officeDocument/2006/relationships/hyperlink" Target="http://www.ssp.df.gob.mx/TransparenciaSSP/sitio_sspdf/LTAPRCCDMX/art_121/fraccion_xxi/VINCULOS/hiperxxih.pdf" TargetMode="External"/><Relationship Id="rId106" Type="http://schemas.openxmlformats.org/officeDocument/2006/relationships/hyperlink" Target="http://www.ssp.df.gob.mx/TransparenciaSSP/sitio_sspdf/LTAPRCCDMX/art_121/fraccion_xxi/VINCULOS/hiperxxih.pdf" TargetMode="External"/><Relationship Id="rId313" Type="http://schemas.openxmlformats.org/officeDocument/2006/relationships/hyperlink" Target="http://www.ssp.df.gob.mx/TransparenciaSSP/sitio_sspdf/LTAPRCCDMX/art_121/fraccion_xxi/VINCULOS/hiperxxih.pdf" TargetMode="External"/><Relationship Id="rId758" Type="http://schemas.openxmlformats.org/officeDocument/2006/relationships/hyperlink" Target="http://www.ssp.df.gob.mx/TransparenciaSSP/sitio_sspdf/LTAPRCCDMX/art_121/fraccion_xxi/VINCULOS/hiperxxih.pdf" TargetMode="External"/><Relationship Id="rId965" Type="http://schemas.openxmlformats.org/officeDocument/2006/relationships/hyperlink" Target="http://data.finanzas.cdmx.gob.mx/documentos/iapp16.html" TargetMode="External"/><Relationship Id="rId1150" Type="http://schemas.openxmlformats.org/officeDocument/2006/relationships/hyperlink" Target="http://www.ssp.df.gob.mx/TransparenciaSSP/sitio_sspdf/LTAPRCCDMX/art_121/fraccion_xxi/VINCULOS/hiperxxih.pdf" TargetMode="External"/><Relationship Id="rId1388" Type="http://schemas.openxmlformats.org/officeDocument/2006/relationships/hyperlink" Target="http://www.ssp.df.gob.mx/TransparenciaSSP/sitio_sspdf/LTAPRCCDMX/art_121/fraccion_xxi/VINCULOS/hiperxxih.pdf" TargetMode="External"/><Relationship Id="rId1595" Type="http://schemas.openxmlformats.org/officeDocument/2006/relationships/hyperlink" Target="http://www.ssp.df.gob.mx/TransparenciaSSP/sitio_sspdf/LTAPRCCDMX/art_121/fraccion_xxxiii/VINCULOS/INFORMETRIMESTRAL3T2017.pdf" TargetMode="External"/><Relationship Id="rId10" Type="http://schemas.openxmlformats.org/officeDocument/2006/relationships/hyperlink" Target="http://www.ssp.df.gob.mx/TransparenciaSSP/sitio_sspdf/LTAPRCCDMX/art_121/fraccion_xxi/VINCULOS/hiperxxih.pdf" TargetMode="External"/><Relationship Id="rId94" Type="http://schemas.openxmlformats.org/officeDocument/2006/relationships/hyperlink" Target="http://www.ssp.df.gob.mx/TransparenciaSSP/sitio_sspdf/LTAPRCCDMX/art_121/fraccion_xxi/VINCULOS/hiperxxih.pdf" TargetMode="External"/><Relationship Id="rId397" Type="http://schemas.openxmlformats.org/officeDocument/2006/relationships/hyperlink" Target="http://www.ssp.df.gob.mx/TransparenciaSSP/sitio_sspdf/LTAPRCCDMX/art_121/fraccion_xxi/VINCULOS/hiperxxih.pdf" TargetMode="External"/><Relationship Id="rId520" Type="http://schemas.openxmlformats.org/officeDocument/2006/relationships/hyperlink" Target="http://www.ssp.df.gob.mx/TransparenciaSSP/sitio_sspdf/LTAPRCCDMX/art_121/fraccion_xxi/VINCULOS/hiperxxih.pdf" TargetMode="External"/><Relationship Id="rId618" Type="http://schemas.openxmlformats.org/officeDocument/2006/relationships/hyperlink" Target="http://data.finanzas.cdmx.gob.mx/documentos/iapp16.html" TargetMode="External"/><Relationship Id="rId825" Type="http://schemas.openxmlformats.org/officeDocument/2006/relationships/hyperlink" Target="https://data.finanzas.cdmx.gob.mx/menu_transparencia/lgcg/index.html" TargetMode="External"/><Relationship Id="rId1248" Type="http://schemas.openxmlformats.org/officeDocument/2006/relationships/hyperlink" Target="http://www.ssp.df.gob.mx/TransparenciaSSP/sitio_sspdf/LTAPRCCDMX/art_121/fraccion_xxi/VINCULOS/hiperxxih.pdf" TargetMode="External"/><Relationship Id="rId1455" Type="http://schemas.openxmlformats.org/officeDocument/2006/relationships/hyperlink" Target="http://www.ssp.df.gob.mx/TransparenciaSSP/sitio_sspdf/LTAPRCCDMX/art_121/fraccion_xxi/VINCULOS/hiperxxih.pdf" TargetMode="External"/><Relationship Id="rId257" Type="http://schemas.openxmlformats.org/officeDocument/2006/relationships/hyperlink" Target="http://www.ssp.df.gob.mx/TransparenciaSSP/sitio_sspdf/LTAPRCCDMX/art_121/fraccion_xxi/VINCULOS/hiperxxih.pdf" TargetMode="External"/><Relationship Id="rId464" Type="http://schemas.openxmlformats.org/officeDocument/2006/relationships/hyperlink" Target="http://www.ssp.df.gob.mx/TransparenciaSSP/sitio_sspdf/LTAPRCCDMX/art_121/fraccion_xxi/VINCULOS/hiperxxih.pdf" TargetMode="External"/><Relationship Id="rId1010" Type="http://schemas.openxmlformats.org/officeDocument/2006/relationships/hyperlink" Target="http://data.finanzas.cdmx.gob.mx/documentos/iapp16.html" TargetMode="External"/><Relationship Id="rId1094" Type="http://schemas.openxmlformats.org/officeDocument/2006/relationships/hyperlink" Target="http://www.ssp.df.gob.mx/TransparenciaSSP/sitio_sspdf/LTAPRCCDMX/art_121/fraccion_xxi/VINCULOS/hiperxxih.pdf" TargetMode="External"/><Relationship Id="rId1108" Type="http://schemas.openxmlformats.org/officeDocument/2006/relationships/hyperlink" Target="http://www.ssp.df.gob.mx/TransparenciaSSP/sitio_sspdf/LTAPRCCDMX/art_121/fraccion_xxi/VINCULOS/hiperxxih.pdf" TargetMode="External"/><Relationship Id="rId1315" Type="http://schemas.openxmlformats.org/officeDocument/2006/relationships/hyperlink" Target="http://www.ssp.df.gob.mx/TransparenciaSSP/sitio_sspdf/LTAPRCCDMX/art_121/fraccion_xxi/VINCULOS/hiperxxih.pdf" TargetMode="External"/><Relationship Id="rId117" Type="http://schemas.openxmlformats.org/officeDocument/2006/relationships/hyperlink" Target="http://www.ssp.df.gob.mx/TransparenciaSSP/sitio_sspdf/LTAPRCCDMX/art_121/fraccion_xxi/VINCULOS/hiperxxih.pdf" TargetMode="External"/><Relationship Id="rId671" Type="http://schemas.openxmlformats.org/officeDocument/2006/relationships/hyperlink" Target="http://data.finanzas.cdmx.gob.mx/documentos/iapp16.html" TargetMode="External"/><Relationship Id="rId769" Type="http://schemas.openxmlformats.org/officeDocument/2006/relationships/hyperlink" Target="http://www.ssp.df.gob.mx/TransparenciaSSP/sitio_sspdf/LTAPRCCDMX/art_121/fraccion_xxi/VINCULOS/hiperxxih.pdf" TargetMode="External"/><Relationship Id="rId976" Type="http://schemas.openxmlformats.org/officeDocument/2006/relationships/hyperlink" Target="http://data.finanzas.cdmx.gob.mx/documentos/iapp16.html" TargetMode="External"/><Relationship Id="rId1399" Type="http://schemas.openxmlformats.org/officeDocument/2006/relationships/hyperlink" Target="http://www.ssp.df.gob.mx/TransparenciaSSP/sitio_sspdf/LTAPRCCDMX/art_121/fraccion_xxi/VINCULOS/hiperxxih.pdf" TargetMode="External"/><Relationship Id="rId324" Type="http://schemas.openxmlformats.org/officeDocument/2006/relationships/hyperlink" Target="http://www.ssp.df.gob.mx/TransparenciaSSP/sitio_sspdf/LTAPRCCDMX/art_121/fraccion_xxi/VINCULOS/hiperxxih.pdf" TargetMode="External"/><Relationship Id="rId531" Type="http://schemas.openxmlformats.org/officeDocument/2006/relationships/hyperlink" Target="http://www.ssp.df.gob.mx/TransparenciaSSP/sitio_sspdf/LTAPRCCDMX/art_121/fraccion_xxi/VINCULOS/hiperxxih.pdf" TargetMode="External"/><Relationship Id="rId629" Type="http://schemas.openxmlformats.org/officeDocument/2006/relationships/hyperlink" Target="https://data.finanzas.cdmx.gob.mx/menu_transparencia/lgcg/index.html" TargetMode="External"/><Relationship Id="rId1161" Type="http://schemas.openxmlformats.org/officeDocument/2006/relationships/hyperlink" Target="http://www.ssp.df.gob.mx/TransparenciaSSP/sitio_sspdf/LTAPRCCDMX/art_121/fraccion_xxi/VINCULOS/hiperxxih.pdf" TargetMode="External"/><Relationship Id="rId1259" Type="http://schemas.openxmlformats.org/officeDocument/2006/relationships/hyperlink" Target="http://www.ssp.df.gob.mx/TransparenciaSSP/sitio_sspdf/LTAPRCCDMX/art_121/fraccion_xxi/VINCULOS/hiperxxih.pdf" TargetMode="External"/><Relationship Id="rId1466" Type="http://schemas.openxmlformats.org/officeDocument/2006/relationships/hyperlink" Target="http://www.ssp.df.gob.mx/TransparenciaSSP/sitio_sspdf/LTAPRCCDMX/art_121/fraccion_xxi/VINCULOS/hiperxxih.pdf" TargetMode="External"/><Relationship Id="rId836" Type="http://schemas.openxmlformats.org/officeDocument/2006/relationships/hyperlink" Target="https://data.finanzas.cdmx.gob.mx/menu_transparencia/lgcg/index.html" TargetMode="External"/><Relationship Id="rId1021" Type="http://schemas.openxmlformats.org/officeDocument/2006/relationships/hyperlink" Target="http://www.ssp.df.gob.mx/TransparenciaSSP/sitio_sspdf/LTAPRCCDMX/art_121/fraccion_xxi/VINCULOS/hiperxxih.pdf" TargetMode="External"/><Relationship Id="rId1119" Type="http://schemas.openxmlformats.org/officeDocument/2006/relationships/hyperlink" Target="http://www.ssp.df.gob.mx/TransparenciaSSP/sitio_sspdf/LTAPRCCDMX/art_121/fraccion_xxi/VINCULOS/hiperxxih.pdf" TargetMode="External"/><Relationship Id="rId903" Type="http://schemas.openxmlformats.org/officeDocument/2006/relationships/hyperlink" Target="https://data.finanzas.cdmx.gob.mx/menu_transparencia/lgcg/index.html" TargetMode="External"/><Relationship Id="rId1326" Type="http://schemas.openxmlformats.org/officeDocument/2006/relationships/hyperlink" Target="http://www.ssp.df.gob.mx/TransparenciaSSP/sitio_sspdf/LTAPRCCDMX/art_121/fraccion_xxi/VINCULOS/hiperxxih.pdf" TargetMode="External"/><Relationship Id="rId1533" Type="http://schemas.openxmlformats.org/officeDocument/2006/relationships/hyperlink" Target="http://www.ssp.df.gob.mx/TransparenciaSSP/sitio_sspdf/LTAPRCCDMX/art_121/fraccion_xxi/VINCULOS/hiperxxih.pdf" TargetMode="External"/><Relationship Id="rId32" Type="http://schemas.openxmlformats.org/officeDocument/2006/relationships/hyperlink" Target="http://www.ssp.df.gob.mx/TransparenciaSSP/sitio_sspdf/LTAPRCCDMX/art_121/fraccion_xxi/VINCULOS/hiperxxih.pdf" TargetMode="External"/><Relationship Id="rId1600" Type="http://schemas.openxmlformats.org/officeDocument/2006/relationships/hyperlink" Target="http://www.ssp.df.gob.mx/TransparenciaSSP/sitio_sspdf/LTAPRCCDMX/art_121/fraccion_xxxiii/VINCULOS/IAT_E-D_2017.xlsx" TargetMode="External"/><Relationship Id="rId181" Type="http://schemas.openxmlformats.org/officeDocument/2006/relationships/hyperlink" Target="http://www.ssp.df.gob.mx/TransparenciaSSP/sitio_sspdf/LTAPRCCDMX/art_121/fraccion_xxi/VINCULOS/hiperxxih.pdf" TargetMode="External"/><Relationship Id="rId279" Type="http://schemas.openxmlformats.org/officeDocument/2006/relationships/hyperlink" Target="http://www.ssp.df.gob.mx/TransparenciaSSP/sitio_sspdf/LTAPRCCDMX/art_121/fraccion_xxi/VINCULOS/hiperxxih.pdf" TargetMode="External"/><Relationship Id="rId486" Type="http://schemas.openxmlformats.org/officeDocument/2006/relationships/hyperlink" Target="http://www.ssp.df.gob.mx/TransparenciaSSP/sitio_sspdf/LTAPRCCDMX/art_121/fraccion_xxi/VINCULOS/hiperxxih.pdf" TargetMode="External"/><Relationship Id="rId693" Type="http://schemas.openxmlformats.org/officeDocument/2006/relationships/hyperlink" Target="http://data.finanzas.cdmx.gob.mx/documentos/iapp16.html" TargetMode="External"/><Relationship Id="rId139" Type="http://schemas.openxmlformats.org/officeDocument/2006/relationships/hyperlink" Target="http://www.ssp.df.gob.mx/TransparenciaSSP/sitio_sspdf/LTAPRCCDMX/art_121/fraccion_xxi/VINCULOS/hiperxxih.pdf" TargetMode="External"/><Relationship Id="rId346" Type="http://schemas.openxmlformats.org/officeDocument/2006/relationships/hyperlink" Target="http://www.ssp.df.gob.mx/TransparenciaSSP/sitio_sspdf/LTAPRCCDMX/art_121/fraccion_xxi/VINCULOS/hiperxxih.pdf" TargetMode="External"/><Relationship Id="rId553" Type="http://schemas.openxmlformats.org/officeDocument/2006/relationships/hyperlink" Target="http://www.ssp.df.gob.mx/TransparenciaSSP/sitio_sspdf/LTAPRCCDMX/art_121/fraccion_xxi/VINCULOS/hiperxxih.pdf" TargetMode="External"/><Relationship Id="rId760" Type="http://schemas.openxmlformats.org/officeDocument/2006/relationships/hyperlink" Target="http://www.ssp.df.gob.mx/TransparenciaSSP/sitio_sspdf/LTAPRCCDMX/art_121/fraccion_xxi/VINCULOS/hiperxxih.pdf" TargetMode="External"/><Relationship Id="rId998" Type="http://schemas.openxmlformats.org/officeDocument/2006/relationships/hyperlink" Target="http://data.finanzas.cdmx.gob.mx/documentos/iapp16.html" TargetMode="External"/><Relationship Id="rId1183" Type="http://schemas.openxmlformats.org/officeDocument/2006/relationships/hyperlink" Target="http://www.ssp.df.gob.mx/TransparenciaSSP/sitio_sspdf/LTAPRCCDMX/art_121/fraccion_xxi/VINCULOS/hiperxxih.pdf" TargetMode="External"/><Relationship Id="rId1390" Type="http://schemas.openxmlformats.org/officeDocument/2006/relationships/hyperlink" Target="http://www.ssp.df.gob.mx/TransparenciaSSP/sitio_sspdf/LTAPRCCDMX/art_121/fraccion_xxi/VINCULOS/hiperxxih.pdf" TargetMode="External"/><Relationship Id="rId206" Type="http://schemas.openxmlformats.org/officeDocument/2006/relationships/hyperlink" Target="http://www.ssp.df.gob.mx/TransparenciaSSP/sitio_sspdf/LTAPRCCDMX/art_121/fraccion_xxi/VINCULOS/hiperxxih.pdf" TargetMode="External"/><Relationship Id="rId413" Type="http://schemas.openxmlformats.org/officeDocument/2006/relationships/hyperlink" Target="http://www.ssp.df.gob.mx/TransparenciaSSP/sitio_sspdf/LTAPRCCDMX/art_121/fraccion_xxi/VINCULOS/hiperxxih.pdf" TargetMode="External"/><Relationship Id="rId858" Type="http://schemas.openxmlformats.org/officeDocument/2006/relationships/hyperlink" Target="https://data.finanzas.cdmx.gob.mx/menu_transparencia/lgcg/index.html" TargetMode="External"/><Relationship Id="rId1043" Type="http://schemas.openxmlformats.org/officeDocument/2006/relationships/hyperlink" Target="http://www.ssp.df.gob.mx/TransparenciaSSP/sitio_sspdf/LTAPRCCDMX/art_121/fraccion_xxi/VINCULOS/hiperxxih.pdf" TargetMode="External"/><Relationship Id="rId1488" Type="http://schemas.openxmlformats.org/officeDocument/2006/relationships/hyperlink" Target="http://www.ssp.df.gob.mx/TransparenciaSSP/sitio_sspdf/LTAPRCCDMX/art_121/fraccion_xxi/VINCULOS/hiperxxih.pdf" TargetMode="External"/><Relationship Id="rId620" Type="http://schemas.openxmlformats.org/officeDocument/2006/relationships/hyperlink" Target="http://data.finanzas.cdmx.gob.mx/documentos/iapp16.html" TargetMode="External"/><Relationship Id="rId718" Type="http://schemas.openxmlformats.org/officeDocument/2006/relationships/hyperlink" Target="http://www.ssp.df.gob.mx/TransparenciaSSP/sitio_sspdf/LTAPRCCDMX/art_121/fraccion_xxi/VINCULOS/hiperxxih.pdf" TargetMode="External"/><Relationship Id="rId925" Type="http://schemas.openxmlformats.org/officeDocument/2006/relationships/hyperlink" Target="http://data.finanzas.cdmx.gob.mx/documentos/iapp16.html" TargetMode="External"/><Relationship Id="rId1250" Type="http://schemas.openxmlformats.org/officeDocument/2006/relationships/hyperlink" Target="http://www.ssp.df.gob.mx/TransparenciaSSP/sitio_sspdf/LTAPRCCDMX/art_121/fraccion_xxi/VINCULOS/hiperxxih.pdf" TargetMode="External"/><Relationship Id="rId1348" Type="http://schemas.openxmlformats.org/officeDocument/2006/relationships/hyperlink" Target="http://www.ssp.df.gob.mx/TransparenciaSSP/sitio_sspdf/LTAPRCCDMX/art_121/fraccion_xxi/VINCULOS/hiperxxih.pdf" TargetMode="External"/><Relationship Id="rId1555" Type="http://schemas.openxmlformats.org/officeDocument/2006/relationships/hyperlink" Target="http://www.ssp.df.gob.mx/TransparenciaSSP/sitio_sspdf/LTAPRCCDMX/art_121/fraccion_xxi/VINCULOS/hiperxxih.pdf" TargetMode="External"/><Relationship Id="rId1110" Type="http://schemas.openxmlformats.org/officeDocument/2006/relationships/hyperlink" Target="http://www.ssp.df.gob.mx/TransparenciaSSP/sitio_sspdf/LTAPRCCDMX/art_121/fraccion_xxi/VINCULOS/hiperxxih.pdf" TargetMode="External"/><Relationship Id="rId1208" Type="http://schemas.openxmlformats.org/officeDocument/2006/relationships/hyperlink" Target="http://www.ssp.df.gob.mx/TransparenciaSSP/sitio_sspdf/LTAPRCCDMX/art_121/fraccion_xxi/VINCULOS/hiperxxih.pdf" TargetMode="External"/><Relationship Id="rId1415" Type="http://schemas.openxmlformats.org/officeDocument/2006/relationships/hyperlink" Target="http://www.ssp.df.gob.mx/TransparenciaSSP/sitio_sspdf/LTAPRCCDMX/art_121/fraccion_xxi/VINCULOS/hiperxxih.pdf" TargetMode="External"/><Relationship Id="rId54" Type="http://schemas.openxmlformats.org/officeDocument/2006/relationships/hyperlink" Target="http://www.ssp.df.gob.mx/TransparenciaSSP/sitio_sspdf/LTAPRCCDMX/art_121/fraccion_xxi/VINCULOS/hiperxxih.pdf" TargetMode="External"/><Relationship Id="rId270" Type="http://schemas.openxmlformats.org/officeDocument/2006/relationships/hyperlink" Target="http://www.ssp.df.gob.mx/TransparenciaSSP/sitio_sspdf/LTAPRCCDMX/art_121/fraccion_xxi/VINCULOS/hiperxxih.pdf" TargetMode="External"/><Relationship Id="rId130" Type="http://schemas.openxmlformats.org/officeDocument/2006/relationships/hyperlink" Target="http://www.ssp.df.gob.mx/TransparenciaSSP/sitio_sspdf/LTAPRCCDMX/art_121/fraccion_xxi/VINCULOS/hiperxxih.pdf" TargetMode="External"/><Relationship Id="rId368" Type="http://schemas.openxmlformats.org/officeDocument/2006/relationships/hyperlink" Target="http://www.ssp.df.gob.mx/TransparenciaSSP/sitio_sspdf/LTAPRCCDMX/art_121/fraccion_xxi/VINCULOS/hiperxxih.pdf" TargetMode="External"/><Relationship Id="rId575" Type="http://schemas.openxmlformats.org/officeDocument/2006/relationships/hyperlink" Target="http://www.ssp.df.gob.mx/TransparenciaSSP/sitio_sspdf/LTAPRCCDMX/art_121/fraccion_xxi/VINCULOS/hiperxxih.pdf" TargetMode="External"/><Relationship Id="rId782" Type="http://schemas.openxmlformats.org/officeDocument/2006/relationships/hyperlink" Target="http://www.ssp.df.gob.mx/TransparenciaSSP/sitio_sspdf/LTAPRCCDMX/art_121/fraccion_xxi/VINCULOS/hiperxxih.pdf" TargetMode="External"/><Relationship Id="rId228" Type="http://schemas.openxmlformats.org/officeDocument/2006/relationships/hyperlink" Target="http://www.ssp.df.gob.mx/TransparenciaSSP/sitio_sspdf/LTAPRCCDMX/art_121/fraccion_xxi/VINCULOS/hiperxxih.pdf" TargetMode="External"/><Relationship Id="rId435" Type="http://schemas.openxmlformats.org/officeDocument/2006/relationships/hyperlink" Target="http://www.ssp.df.gob.mx/TransparenciaSSP/sitio_sspdf/LTAPRCCDMX/art_121/fraccion_xxi/VINCULOS/hiperxxih.pdf" TargetMode="External"/><Relationship Id="rId642" Type="http://schemas.openxmlformats.org/officeDocument/2006/relationships/hyperlink" Target="https://data.finanzas.cdmx.gob.mx/menu_transparencia/lgcg/index.html" TargetMode="External"/><Relationship Id="rId1065" Type="http://schemas.openxmlformats.org/officeDocument/2006/relationships/hyperlink" Target="http://www.ssp.df.gob.mx/TransparenciaSSP/sitio_sspdf/LTAPRCCDMX/art_121/fraccion_xxi/VINCULOS/hiperxxih.pdf" TargetMode="External"/><Relationship Id="rId1272" Type="http://schemas.openxmlformats.org/officeDocument/2006/relationships/hyperlink" Target="http://www.ssp.df.gob.mx/TransparenciaSSP/sitio_sspdf/LTAPRCCDMX/art_121/fraccion_xxi/VINCULOS/hiperxxih.pdf" TargetMode="External"/><Relationship Id="rId502" Type="http://schemas.openxmlformats.org/officeDocument/2006/relationships/hyperlink" Target="http://www.ssp.df.gob.mx/TransparenciaSSP/sitio_sspdf/LTAPRCCDMX/art_121/fraccion_xxi/VINCULOS/hiperxxih.pdf" TargetMode="External"/><Relationship Id="rId947" Type="http://schemas.openxmlformats.org/officeDocument/2006/relationships/hyperlink" Target="http://data.finanzas.cdmx.gob.mx/documentos/iapp16.html" TargetMode="External"/><Relationship Id="rId1132" Type="http://schemas.openxmlformats.org/officeDocument/2006/relationships/hyperlink" Target="http://www.ssp.df.gob.mx/TransparenciaSSP/sitio_sspdf/LTAPRCCDMX/art_121/fraccion_xxi/VINCULOS/hiperxxih.pdf" TargetMode="External"/><Relationship Id="rId1577" Type="http://schemas.openxmlformats.org/officeDocument/2006/relationships/hyperlink" Target="http://www.ssp.df.gob.mx/TransparenciaSSP/sitio_sspdf/LTAPRCCDMX/art_121/fraccion_xxi/VINCULOS/hiperxxih.pdf" TargetMode="External"/><Relationship Id="rId76" Type="http://schemas.openxmlformats.org/officeDocument/2006/relationships/hyperlink" Target="http://www.ssp.df.gob.mx/TransparenciaSSP/sitio_sspdf/LTAPRCCDMX/art_121/fraccion_xxi/VINCULOS/hiperxxih.pdf" TargetMode="External"/><Relationship Id="rId807" Type="http://schemas.openxmlformats.org/officeDocument/2006/relationships/hyperlink" Target="https://data.finanzas.cdmx.gob.mx/menu_transparencia/lgcg/index.html" TargetMode="External"/><Relationship Id="rId1437" Type="http://schemas.openxmlformats.org/officeDocument/2006/relationships/hyperlink" Target="http://www.ssp.df.gob.mx/TransparenciaSSP/sitio_sspdf/LTAPRCCDMX/art_121/fraccion_xxi/VINCULOS/hiperxxih.pdf" TargetMode="External"/><Relationship Id="rId1504" Type="http://schemas.openxmlformats.org/officeDocument/2006/relationships/hyperlink" Target="http://www.ssp.df.gob.mx/TransparenciaSSP/sitio_sspdf/LTAPRCCDMX/art_121/fraccion_xxi/VINCULOS/hiperxxih.pdf" TargetMode="External"/><Relationship Id="rId292" Type="http://schemas.openxmlformats.org/officeDocument/2006/relationships/hyperlink" Target="http://www.ssp.df.gob.mx/TransparenciaSSP/sitio_sspdf/LTAPRCCDMX/art_121/fraccion_xxi/VINCULOS/hiperxxih.pdf" TargetMode="External"/><Relationship Id="rId597" Type="http://schemas.openxmlformats.org/officeDocument/2006/relationships/hyperlink" Target="http://www.ssp.df.gob.mx/TransparenciaSSP/sitio_sspdf/LTAPRCCDMX/art_121/fraccion_xxi/VINCULOS/hiperxxih.pdf" TargetMode="External"/><Relationship Id="rId152" Type="http://schemas.openxmlformats.org/officeDocument/2006/relationships/hyperlink" Target="http://www.ssp.df.gob.mx/TransparenciaSSP/sitio_sspdf/LTAPRCCDMX/art_121/fraccion_xxi/VINCULOS/hiperxxih.pdf" TargetMode="External"/><Relationship Id="rId457" Type="http://schemas.openxmlformats.org/officeDocument/2006/relationships/hyperlink" Target="http://www.ssp.df.gob.mx/TransparenciaSSP/sitio_sspdf/LTAPRCCDMX/art_121/fraccion_xxi/VINCULOS/hiperxxih.pdf" TargetMode="External"/><Relationship Id="rId1087" Type="http://schemas.openxmlformats.org/officeDocument/2006/relationships/hyperlink" Target="http://www.ssp.df.gob.mx/TransparenciaSSP/sitio_sspdf/LTAPRCCDMX/art_121/fraccion_xxi/VINCULOS/hiperxxih.pdf" TargetMode="External"/><Relationship Id="rId1294" Type="http://schemas.openxmlformats.org/officeDocument/2006/relationships/hyperlink" Target="http://www.ssp.df.gob.mx/TransparenciaSSP/sitio_sspdf/LTAPRCCDMX/art_121/fraccion_xxi/VINCULOS/hiperxxih.pdf" TargetMode="External"/><Relationship Id="rId664" Type="http://schemas.openxmlformats.org/officeDocument/2006/relationships/hyperlink" Target="https://data.finanzas.cdmx.gob.mx/menu_transparencia/lgcg/index.html" TargetMode="External"/><Relationship Id="rId871" Type="http://schemas.openxmlformats.org/officeDocument/2006/relationships/hyperlink" Target="https://data.finanzas.cdmx.gob.mx/menu_transparencia/lgcg/index.html" TargetMode="External"/><Relationship Id="rId969" Type="http://schemas.openxmlformats.org/officeDocument/2006/relationships/hyperlink" Target="http://data.finanzas.cdmx.gob.mx/documentos/iapp16.html" TargetMode="External"/><Relationship Id="rId1599" Type="http://schemas.openxmlformats.org/officeDocument/2006/relationships/hyperlink" Target="http://www.ssp.df.gob.mx/TransparenciaSSP/sitio_sspdf/LTAPRCCDMX/art_121/fraccion_xxxiii/VINCULOS/INFORMETRIMESTRAL1T2017.pdf" TargetMode="External"/><Relationship Id="rId317" Type="http://schemas.openxmlformats.org/officeDocument/2006/relationships/hyperlink" Target="http://www.ssp.df.gob.mx/TransparenciaSSP/sitio_sspdf/LTAPRCCDMX/art_121/fraccion_xxi/VINCULOS/hiperxxih.pdf" TargetMode="External"/><Relationship Id="rId524" Type="http://schemas.openxmlformats.org/officeDocument/2006/relationships/hyperlink" Target="http://www.ssp.df.gob.mx/TransparenciaSSP/sitio_sspdf/LTAPRCCDMX/art_121/fraccion_xxi/VINCULOS/hiperxxih.pdf" TargetMode="External"/><Relationship Id="rId731" Type="http://schemas.openxmlformats.org/officeDocument/2006/relationships/hyperlink" Target="http://www.ssp.df.gob.mx/TransparenciaSSP/sitio_sspdf/LTAPRCCDMX/art_121/fraccion_xxi/VINCULOS/hiperxxih.pdf" TargetMode="External"/><Relationship Id="rId1154" Type="http://schemas.openxmlformats.org/officeDocument/2006/relationships/hyperlink" Target="http://www.ssp.df.gob.mx/TransparenciaSSP/sitio_sspdf/LTAPRCCDMX/art_121/fraccion_xxi/VINCULOS/hiperxxih.pdf" TargetMode="External"/><Relationship Id="rId1361" Type="http://schemas.openxmlformats.org/officeDocument/2006/relationships/hyperlink" Target="http://www.ssp.df.gob.mx/TransparenciaSSP/sitio_sspdf/LTAPRCCDMX/art_121/fraccion_xxi/VINCULOS/hiperxxih.pdf" TargetMode="External"/><Relationship Id="rId1459" Type="http://schemas.openxmlformats.org/officeDocument/2006/relationships/hyperlink" Target="http://www.ssp.df.gob.mx/TransparenciaSSP/sitio_sspdf/LTAPRCCDMX/art_121/fraccion_xxi/VINCULOS/hiperxxih.pdf" TargetMode="External"/><Relationship Id="rId98" Type="http://schemas.openxmlformats.org/officeDocument/2006/relationships/hyperlink" Target="http://www.ssp.df.gob.mx/TransparenciaSSP/sitio_sspdf/LTAPRCCDMX/art_121/fraccion_xxi/VINCULOS/hiperxxih.pdf" TargetMode="External"/><Relationship Id="rId829" Type="http://schemas.openxmlformats.org/officeDocument/2006/relationships/hyperlink" Target="https://data.finanzas.cdmx.gob.mx/menu_transparencia/lgcg/index.html" TargetMode="External"/><Relationship Id="rId1014" Type="http://schemas.openxmlformats.org/officeDocument/2006/relationships/hyperlink" Target="http://data.finanzas.cdmx.gob.mx/documentos/iapp16.html" TargetMode="External"/><Relationship Id="rId1221" Type="http://schemas.openxmlformats.org/officeDocument/2006/relationships/hyperlink" Target="http://www.ssp.df.gob.mx/TransparenciaSSP/sitio_sspdf/LTAPRCCDMX/art_121/fraccion_xxi/VINCULOS/hiperxxih.pdf" TargetMode="External"/><Relationship Id="rId1319" Type="http://schemas.openxmlformats.org/officeDocument/2006/relationships/hyperlink" Target="http://www.ssp.df.gob.mx/TransparenciaSSP/sitio_sspdf/LTAPRCCDMX/art_121/fraccion_xxi/VINCULOS/hiperxxih.pdf" TargetMode="External"/><Relationship Id="rId1526" Type="http://schemas.openxmlformats.org/officeDocument/2006/relationships/hyperlink" Target="http://www.ssp.df.gob.mx/TransparenciaSSP/sitio_sspdf/LTAPRCCDMX/art_121/fraccion_xxi/VINCULOS/hiperxxih.pdf" TargetMode="External"/><Relationship Id="rId25" Type="http://schemas.openxmlformats.org/officeDocument/2006/relationships/hyperlink" Target="http://www.ssp.df.gob.mx/TransparenciaSSP/sitio_sspdf/LTAPRCCDMX/art_121/fraccion_xxi/VINCULOS/hiperxxih.pdf" TargetMode="External"/><Relationship Id="rId174" Type="http://schemas.openxmlformats.org/officeDocument/2006/relationships/hyperlink" Target="http://www.ssp.df.gob.mx/TransparenciaSSP/sitio_sspdf/LTAPRCCDMX/art_121/fraccion_xxi/VINCULOS/hiperxxih.pdf" TargetMode="External"/><Relationship Id="rId381" Type="http://schemas.openxmlformats.org/officeDocument/2006/relationships/hyperlink" Target="http://www.ssp.df.gob.mx/TransparenciaSSP/sitio_sspdf/LTAPRCCDMX/art_121/fraccion_xxi/VINCULOS/hiperxxih.pdf" TargetMode="External"/><Relationship Id="rId241" Type="http://schemas.openxmlformats.org/officeDocument/2006/relationships/hyperlink" Target="http://www.ssp.df.gob.mx/TransparenciaSSP/sitio_sspdf/LTAPRCCDMX/art_121/fraccion_xxi/VINCULOS/hiperxxih.pdf" TargetMode="External"/><Relationship Id="rId479" Type="http://schemas.openxmlformats.org/officeDocument/2006/relationships/hyperlink" Target="http://www.ssp.df.gob.mx/TransparenciaSSP/sitio_sspdf/LTAPRCCDMX/art_121/fraccion_xxi/VINCULOS/hiperxxih.pdf" TargetMode="External"/><Relationship Id="rId686" Type="http://schemas.openxmlformats.org/officeDocument/2006/relationships/hyperlink" Target="http://data.finanzas.cdmx.gob.mx/documentos/iapp16.html" TargetMode="External"/><Relationship Id="rId893" Type="http://schemas.openxmlformats.org/officeDocument/2006/relationships/hyperlink" Target="https://data.finanzas.cdmx.gob.mx/menu_transparencia/lgcg/index.html" TargetMode="External"/><Relationship Id="rId339" Type="http://schemas.openxmlformats.org/officeDocument/2006/relationships/hyperlink" Target="http://www.ssp.df.gob.mx/TransparenciaSSP/sitio_sspdf/LTAPRCCDMX/art_121/fraccion_xxi/VINCULOS/hiperxxih.pdf" TargetMode="External"/><Relationship Id="rId546" Type="http://schemas.openxmlformats.org/officeDocument/2006/relationships/hyperlink" Target="http://www.ssp.df.gob.mx/TransparenciaSSP/sitio_sspdf/LTAPRCCDMX/art_121/fraccion_xxi/VINCULOS/hiperxxih.pdf" TargetMode="External"/><Relationship Id="rId753" Type="http://schemas.openxmlformats.org/officeDocument/2006/relationships/hyperlink" Target="http://www.ssp.df.gob.mx/TransparenciaSSP/sitio_sspdf/LTAPRCCDMX/art_121/fraccion_xxi/VINCULOS/hiperxxih.pdf" TargetMode="External"/><Relationship Id="rId1176" Type="http://schemas.openxmlformats.org/officeDocument/2006/relationships/hyperlink" Target="http://www.ssp.df.gob.mx/TransparenciaSSP/sitio_sspdf/LTAPRCCDMX/art_121/fraccion_xxi/VINCULOS/hiperxxih.pdf" TargetMode="External"/><Relationship Id="rId1383" Type="http://schemas.openxmlformats.org/officeDocument/2006/relationships/hyperlink" Target="http://www.ssp.df.gob.mx/TransparenciaSSP/sitio_sspdf/LTAPRCCDMX/art_121/fraccion_xxi/VINCULOS/hiperxxih.pdf" TargetMode="External"/><Relationship Id="rId101" Type="http://schemas.openxmlformats.org/officeDocument/2006/relationships/hyperlink" Target="http://www.ssp.df.gob.mx/TransparenciaSSP/sitio_sspdf/LTAPRCCDMX/art_121/fraccion_xxi/VINCULOS/hiperxxih.pdf" TargetMode="External"/><Relationship Id="rId406" Type="http://schemas.openxmlformats.org/officeDocument/2006/relationships/hyperlink" Target="http://www.ssp.df.gob.mx/TransparenciaSSP/sitio_sspdf/LTAPRCCDMX/art_121/fraccion_xxi/VINCULOS/hiperxxih.pdf" TargetMode="External"/><Relationship Id="rId960" Type="http://schemas.openxmlformats.org/officeDocument/2006/relationships/hyperlink" Target="http://data.finanzas.cdmx.gob.mx/documentos/iapp16.html" TargetMode="External"/><Relationship Id="rId1036" Type="http://schemas.openxmlformats.org/officeDocument/2006/relationships/hyperlink" Target="http://www.ssp.df.gob.mx/TransparenciaSSP/sitio_sspdf/LTAPRCCDMX/art_121/fraccion_xxi/VINCULOS/hiperxxih.pdf" TargetMode="External"/><Relationship Id="rId1243" Type="http://schemas.openxmlformats.org/officeDocument/2006/relationships/hyperlink" Target="http://www.ssp.df.gob.mx/TransparenciaSSP/sitio_sspdf/LTAPRCCDMX/art_121/fraccion_xxi/VINCULOS/hiperxxih.pdf" TargetMode="External"/><Relationship Id="rId1590" Type="http://schemas.openxmlformats.org/officeDocument/2006/relationships/hyperlink" Target="https://data.finanzas.cdmx.gob.mx/menu_transparencia/lgcg/index.html" TargetMode="External"/><Relationship Id="rId613" Type="http://schemas.openxmlformats.org/officeDocument/2006/relationships/hyperlink" Target="http://www.ssp.df.gob.mx/TransparenciaSSP/sitio_sspdf/LTAPRCCDMX/art_121/fraccion_xxi/VINCULOS/hiperxxih.pdf" TargetMode="External"/><Relationship Id="rId820" Type="http://schemas.openxmlformats.org/officeDocument/2006/relationships/hyperlink" Target="https://data.finanzas.cdmx.gob.mx/menu_transparencia/lgcg/index.html" TargetMode="External"/><Relationship Id="rId918" Type="http://schemas.openxmlformats.org/officeDocument/2006/relationships/hyperlink" Target="http://data.finanzas.cdmx.gob.mx/documentos/iapp16.html" TargetMode="External"/><Relationship Id="rId1450" Type="http://schemas.openxmlformats.org/officeDocument/2006/relationships/hyperlink" Target="http://www.ssp.df.gob.mx/TransparenciaSSP/sitio_sspdf/LTAPRCCDMX/art_121/fraccion_xxi/VINCULOS/hiperxxih.pdf" TargetMode="External"/><Relationship Id="rId1548" Type="http://schemas.openxmlformats.org/officeDocument/2006/relationships/hyperlink" Target="https://data.finanzas.cdmx.gob.mx/menu_transparencia/lgcg/index.html" TargetMode="External"/><Relationship Id="rId1103" Type="http://schemas.openxmlformats.org/officeDocument/2006/relationships/hyperlink" Target="http://www.ssp.df.gob.mx/TransparenciaSSP/sitio_sspdf/LTAPRCCDMX/art_121/fraccion_xxi/VINCULOS/hiperxxih.pdf" TargetMode="External"/><Relationship Id="rId1310" Type="http://schemas.openxmlformats.org/officeDocument/2006/relationships/hyperlink" Target="http://www.ssp.df.gob.mx/TransparenciaSSP/sitio_sspdf/LTAPRCCDMX/art_121/fraccion_xxi/VINCULOS/hiperxxih.pdf" TargetMode="External"/><Relationship Id="rId1408" Type="http://schemas.openxmlformats.org/officeDocument/2006/relationships/hyperlink" Target="http://www.ssp.df.gob.mx/TransparenciaSSP/sitio_sspdf/LTAPRCCDMX/art_121/fraccion_xxi/VINCULOS/hiperxxih.pdf" TargetMode="External"/><Relationship Id="rId47" Type="http://schemas.openxmlformats.org/officeDocument/2006/relationships/hyperlink" Target="http://www.ssp.df.gob.mx/TransparenciaSSP/sitio_sspdf/LTAPRCCDMX/art_121/fraccion_xxi/VINCULOS/hiperxxih.pdf" TargetMode="External"/><Relationship Id="rId196" Type="http://schemas.openxmlformats.org/officeDocument/2006/relationships/hyperlink" Target="http://www.ssp.df.gob.mx/TransparenciaSSP/sitio_sspdf/LTAPRCCDMX/art_121/fraccion_xxi/VINCULOS/hiperxxih.pdf" TargetMode="External"/><Relationship Id="rId263" Type="http://schemas.openxmlformats.org/officeDocument/2006/relationships/hyperlink" Target="http://www.ssp.df.gob.mx/TransparenciaSSP/sitio_sspdf/LTAPRCCDMX/art_121/fraccion_xxi/VINCULOS/hiperxxih.pdf" TargetMode="External"/><Relationship Id="rId470" Type="http://schemas.openxmlformats.org/officeDocument/2006/relationships/hyperlink" Target="http://www.ssp.df.gob.mx/TransparenciaSSP/sitio_sspdf/LTAPRCCDMX/art_121/fraccion_xxi/VINCULOS/hiperxxih.pdf" TargetMode="External"/><Relationship Id="rId123" Type="http://schemas.openxmlformats.org/officeDocument/2006/relationships/hyperlink" Target="http://www.ssp.df.gob.mx/TransparenciaSSP/sitio_sspdf/LTAPRCCDMX/art_121/fraccion_xxi/VINCULOS/hiperxxih.pdf" TargetMode="External"/><Relationship Id="rId330" Type="http://schemas.openxmlformats.org/officeDocument/2006/relationships/hyperlink" Target="http://www.ssp.df.gob.mx/TransparenciaSSP/sitio_sspdf/LTAPRCCDMX/art_121/fraccion_xxi/VINCULOS/hiperxxih.pdf" TargetMode="External"/><Relationship Id="rId568" Type="http://schemas.openxmlformats.org/officeDocument/2006/relationships/hyperlink" Target="http://www.ssp.df.gob.mx/TransparenciaSSP/sitio_sspdf/LTAPRCCDMX/art_121/fraccion_xxi/VINCULOS/hiperxxih.pdf" TargetMode="External"/><Relationship Id="rId775" Type="http://schemas.openxmlformats.org/officeDocument/2006/relationships/hyperlink" Target="http://www.ssp.df.gob.mx/TransparenciaSSP/sitio_sspdf/LTAPRCCDMX/art_121/fraccion_xxi/VINCULOS/hiperxxih.pdf" TargetMode="External"/><Relationship Id="rId982" Type="http://schemas.openxmlformats.org/officeDocument/2006/relationships/hyperlink" Target="http://data.finanzas.cdmx.gob.mx/documentos/iapp16.html" TargetMode="External"/><Relationship Id="rId1198" Type="http://schemas.openxmlformats.org/officeDocument/2006/relationships/hyperlink" Target="http://www.ssp.df.gob.mx/TransparenciaSSP/sitio_sspdf/LTAPRCCDMX/art_121/fraccion_xxi/VINCULOS/hiperxxih.pdf" TargetMode="External"/><Relationship Id="rId428" Type="http://schemas.openxmlformats.org/officeDocument/2006/relationships/hyperlink" Target="http://www.ssp.df.gob.mx/TransparenciaSSP/sitio_sspdf/LTAPRCCDMX/art_121/fraccion_xxi/VINCULOS/hiperxxih.pdf" TargetMode="External"/><Relationship Id="rId635" Type="http://schemas.openxmlformats.org/officeDocument/2006/relationships/hyperlink" Target="https://data.finanzas.cdmx.gob.mx/menu_transparencia/lgcg/index.html" TargetMode="External"/><Relationship Id="rId842" Type="http://schemas.openxmlformats.org/officeDocument/2006/relationships/hyperlink" Target="https://data.finanzas.cdmx.gob.mx/menu_transparencia/lgcg/index.html" TargetMode="External"/><Relationship Id="rId1058" Type="http://schemas.openxmlformats.org/officeDocument/2006/relationships/hyperlink" Target="http://www.ssp.df.gob.mx/TransparenciaSSP/sitio_sspdf/LTAPRCCDMX/art_121/fraccion_xxi/VINCULOS/hiperxxih.pdf" TargetMode="External"/><Relationship Id="rId1265" Type="http://schemas.openxmlformats.org/officeDocument/2006/relationships/hyperlink" Target="http://www.ssp.df.gob.mx/TransparenciaSSP/sitio_sspdf/LTAPRCCDMX/art_121/fraccion_xxi/VINCULOS/hiperxxih.pdf" TargetMode="External"/><Relationship Id="rId1472" Type="http://schemas.openxmlformats.org/officeDocument/2006/relationships/hyperlink" Target="http://www.ssp.df.gob.mx/TransparenciaSSP/sitio_sspdf/LTAPRCCDMX/art_121/fraccion_xxi/VINCULOS/hiperxxih.pdf" TargetMode="External"/><Relationship Id="rId702" Type="http://schemas.openxmlformats.org/officeDocument/2006/relationships/hyperlink" Target="http://data.finanzas.cdmx.gob.mx/documentos/iapp16.html" TargetMode="External"/><Relationship Id="rId1125" Type="http://schemas.openxmlformats.org/officeDocument/2006/relationships/hyperlink" Target="http://www.ssp.df.gob.mx/TransparenciaSSP/sitio_sspdf/LTAPRCCDMX/art_121/fraccion_xxi/VINCULOS/hiperxxih.pdf" TargetMode="External"/><Relationship Id="rId1332" Type="http://schemas.openxmlformats.org/officeDocument/2006/relationships/hyperlink" Target="http://www.ssp.df.gob.mx/TransparenciaSSP/sitio_sspdf/LTAPRCCDMX/art_121/fraccion_xxi/VINCULOS/hiperxxih.pdf" TargetMode="External"/><Relationship Id="rId69" Type="http://schemas.openxmlformats.org/officeDocument/2006/relationships/hyperlink" Target="http://www.ssp.df.gob.mx/TransparenciaSSP/sitio_sspdf/LTAPRCCDMX/art_121/fraccion_xxi/VINCULOS/hiperxxih.pdf" TargetMode="External"/><Relationship Id="rId285" Type="http://schemas.openxmlformats.org/officeDocument/2006/relationships/hyperlink" Target="http://www.ssp.df.gob.mx/TransparenciaSSP/sitio_sspdf/LTAPRCCDMX/art_121/fraccion_xxi/VINCULOS/hiperxxih.pdf" TargetMode="External"/><Relationship Id="rId492" Type="http://schemas.openxmlformats.org/officeDocument/2006/relationships/hyperlink" Target="http://www.ssp.df.gob.mx/TransparenciaSSP/sitio_sspdf/LTAPRCCDMX/art_121/fraccion_xxi/VINCULOS/hiperxxih.pdf" TargetMode="External"/><Relationship Id="rId797" Type="http://schemas.openxmlformats.org/officeDocument/2006/relationships/hyperlink" Target="https://data.finanzas.cdmx.gob.mx/menu_transparencia/lgcg/index.html" TargetMode="External"/><Relationship Id="rId145" Type="http://schemas.openxmlformats.org/officeDocument/2006/relationships/hyperlink" Target="http://www.ssp.df.gob.mx/TransparenciaSSP/sitio_sspdf/LTAPRCCDMX/art_121/fraccion_xxi/VINCULOS/hiperxxih.pdf" TargetMode="External"/><Relationship Id="rId352" Type="http://schemas.openxmlformats.org/officeDocument/2006/relationships/hyperlink" Target="http://www.ssp.df.gob.mx/TransparenciaSSP/sitio_sspdf/LTAPRCCDMX/art_121/fraccion_xxi/VINCULOS/hiperxxih.pdf" TargetMode="External"/><Relationship Id="rId1287" Type="http://schemas.openxmlformats.org/officeDocument/2006/relationships/hyperlink" Target="http://www.ssp.df.gob.mx/TransparenciaSSP/sitio_sspdf/LTAPRCCDMX/art_121/fraccion_xxi/VINCULOS/hiperxxih.pdf" TargetMode="External"/><Relationship Id="rId212" Type="http://schemas.openxmlformats.org/officeDocument/2006/relationships/hyperlink" Target="http://www.ssp.df.gob.mx/TransparenciaSSP/sitio_sspdf/LTAPRCCDMX/art_121/fraccion_xxi/VINCULOS/hiperxxih.pdf" TargetMode="External"/><Relationship Id="rId657" Type="http://schemas.openxmlformats.org/officeDocument/2006/relationships/hyperlink" Target="https://data.finanzas.cdmx.gob.mx/menu_transparencia/lgcg/index.html" TargetMode="External"/><Relationship Id="rId864" Type="http://schemas.openxmlformats.org/officeDocument/2006/relationships/hyperlink" Target="https://data.finanzas.cdmx.gob.mx/menu_transparencia/lgcg/index.html" TargetMode="External"/><Relationship Id="rId1494" Type="http://schemas.openxmlformats.org/officeDocument/2006/relationships/hyperlink" Target="http://www.ssp.df.gob.mx/TransparenciaSSP/sitio_sspdf/LTAPRCCDMX/art_121/fraccion_xxi/VINCULOS/hiperxxih.pdf" TargetMode="External"/><Relationship Id="rId517" Type="http://schemas.openxmlformats.org/officeDocument/2006/relationships/hyperlink" Target="http://www.ssp.df.gob.mx/TransparenciaSSP/sitio_sspdf/LTAPRCCDMX/art_121/fraccion_xxi/VINCULOS/hiperxxih.pdf" TargetMode="External"/><Relationship Id="rId724" Type="http://schemas.openxmlformats.org/officeDocument/2006/relationships/hyperlink" Target="http://www.ssp.df.gob.mx/TransparenciaSSP/sitio_sspdf/LTAPRCCDMX/art_121/fraccion_xxi/VINCULOS/hiperxxih.pdf" TargetMode="External"/><Relationship Id="rId931" Type="http://schemas.openxmlformats.org/officeDocument/2006/relationships/hyperlink" Target="http://data.finanzas.cdmx.gob.mx/documentos/iapp16.html" TargetMode="External"/><Relationship Id="rId1147" Type="http://schemas.openxmlformats.org/officeDocument/2006/relationships/hyperlink" Target="http://www.ssp.df.gob.mx/TransparenciaSSP/sitio_sspdf/LTAPRCCDMX/art_121/fraccion_xxi/VINCULOS/hiperxxih.pdf" TargetMode="External"/><Relationship Id="rId1354" Type="http://schemas.openxmlformats.org/officeDocument/2006/relationships/hyperlink" Target="http://www.ssp.df.gob.mx/TransparenciaSSP/sitio_sspdf/LTAPRCCDMX/art_121/fraccion_xxi/VINCULOS/hiperxxih.pdf" TargetMode="External"/><Relationship Id="rId1561" Type="http://schemas.openxmlformats.org/officeDocument/2006/relationships/hyperlink" Target="http://www.ssp.df.gob.mx/TransparenciaSSP/sitio_sspdf/LTAPRCCDMX/art_121/fraccion_xxi/VINCULOS/hiperxxih.pdf" TargetMode="External"/><Relationship Id="rId60" Type="http://schemas.openxmlformats.org/officeDocument/2006/relationships/hyperlink" Target="http://www.ssp.df.gob.mx/TransparenciaSSP/sitio_sspdf/LTAPRCCDMX/art_121/fraccion_xxi/VINCULOS/hiperxxih.pdf" TargetMode="External"/><Relationship Id="rId1007" Type="http://schemas.openxmlformats.org/officeDocument/2006/relationships/hyperlink" Target="http://data.finanzas.cdmx.gob.mx/documentos/iapp16.html" TargetMode="External"/><Relationship Id="rId1214" Type="http://schemas.openxmlformats.org/officeDocument/2006/relationships/hyperlink" Target="http://www.ssp.df.gob.mx/TransparenciaSSP/sitio_sspdf/LTAPRCCDMX/art_121/fraccion_xxi/VINCULOS/hiperxxih.pdf" TargetMode="External"/><Relationship Id="rId1421" Type="http://schemas.openxmlformats.org/officeDocument/2006/relationships/hyperlink" Target="http://www.ssp.df.gob.mx/TransparenciaSSP/sitio_sspdf/LTAPRCCDMX/art_121/fraccion_xxi/VINCULOS/hiperxxih.pdf" TargetMode="External"/><Relationship Id="rId1519" Type="http://schemas.openxmlformats.org/officeDocument/2006/relationships/hyperlink" Target="http://www.ssp.df.gob.mx/TransparenciaSSP/sitio_sspdf/LTAPRCCDMX/art_121/fraccion_xxi/VINCULOS/hiperxxih.pdf" TargetMode="External"/><Relationship Id="rId18" Type="http://schemas.openxmlformats.org/officeDocument/2006/relationships/hyperlink" Target="http://www.ssp.df.gob.mx/TransparenciaSSP/sitio_sspdf/LTAPRCCDMX/art_121/fraccion_xxi/VINCULOS/hiperxxih.pdf" TargetMode="External"/><Relationship Id="rId167" Type="http://schemas.openxmlformats.org/officeDocument/2006/relationships/hyperlink" Target="http://www.ssp.df.gob.mx/TransparenciaSSP/sitio_sspdf/LTAPRCCDMX/art_121/fraccion_xxi/VINCULOS/hiperxxih.pdf" TargetMode="External"/><Relationship Id="rId374" Type="http://schemas.openxmlformats.org/officeDocument/2006/relationships/hyperlink" Target="http://www.ssp.df.gob.mx/TransparenciaSSP/sitio_sspdf/LTAPRCCDMX/art_121/fraccion_xxi/VINCULOS/hiperxxih.pdf" TargetMode="External"/><Relationship Id="rId581" Type="http://schemas.openxmlformats.org/officeDocument/2006/relationships/hyperlink" Target="http://www.ssp.df.gob.mx/TransparenciaSSP/sitio_sspdf/LTAPRCCDMX/art_121/fraccion_xxi/VINCULOS/hiperxxih.pdf" TargetMode="External"/><Relationship Id="rId234" Type="http://schemas.openxmlformats.org/officeDocument/2006/relationships/hyperlink" Target="http://www.ssp.df.gob.mx/TransparenciaSSP/sitio_sspdf/LTAPRCCDMX/art_121/fraccion_xxi/VINCULOS/hiperxxih.pdf" TargetMode="External"/><Relationship Id="rId679" Type="http://schemas.openxmlformats.org/officeDocument/2006/relationships/hyperlink" Target="http://data.finanzas.cdmx.gob.mx/documentos/iapp16.html" TargetMode="External"/><Relationship Id="rId886" Type="http://schemas.openxmlformats.org/officeDocument/2006/relationships/hyperlink" Target="https://data.finanzas.cdmx.gob.mx/menu_transparencia/lgcg/index.html" TargetMode="External"/><Relationship Id="rId2" Type="http://schemas.openxmlformats.org/officeDocument/2006/relationships/hyperlink" Target="https://data.finanzas.cdmx.gob.mx/menu_transparencia/lgcg/index.html" TargetMode="External"/><Relationship Id="rId441" Type="http://schemas.openxmlformats.org/officeDocument/2006/relationships/hyperlink" Target="http://www.ssp.df.gob.mx/TransparenciaSSP/sitio_sspdf/LTAPRCCDMX/art_121/fraccion_xxi/VINCULOS/hiperxxih.pdf" TargetMode="External"/><Relationship Id="rId539" Type="http://schemas.openxmlformats.org/officeDocument/2006/relationships/hyperlink" Target="http://www.ssp.df.gob.mx/TransparenciaSSP/sitio_sspdf/LTAPRCCDMX/art_121/fraccion_xxi/VINCULOS/hiperxxih.pdf" TargetMode="External"/><Relationship Id="rId746" Type="http://schemas.openxmlformats.org/officeDocument/2006/relationships/hyperlink" Target="http://www.ssp.df.gob.mx/TransparenciaSSP/sitio_sspdf/LTAPRCCDMX/art_121/fraccion_xxi/VINCULOS/hiperxxih.pdf" TargetMode="External"/><Relationship Id="rId1071" Type="http://schemas.openxmlformats.org/officeDocument/2006/relationships/hyperlink" Target="http://www.ssp.df.gob.mx/TransparenciaSSP/sitio_sspdf/LTAPRCCDMX/art_121/fraccion_xxi/VINCULOS/hiperxxih.pdf" TargetMode="External"/><Relationship Id="rId1169" Type="http://schemas.openxmlformats.org/officeDocument/2006/relationships/hyperlink" Target="http://www.ssp.df.gob.mx/TransparenciaSSP/sitio_sspdf/LTAPRCCDMX/art_121/fraccion_xxi/VINCULOS/hiperxxih.pdf" TargetMode="External"/><Relationship Id="rId1376" Type="http://schemas.openxmlformats.org/officeDocument/2006/relationships/hyperlink" Target="http://www.ssp.df.gob.mx/TransparenciaSSP/sitio_sspdf/LTAPRCCDMX/art_121/fraccion_xxi/VINCULOS/hiperxxih.pdf" TargetMode="External"/><Relationship Id="rId1583" Type="http://schemas.openxmlformats.org/officeDocument/2006/relationships/hyperlink" Target="http://www.ssp.df.gob.mx/TransparenciaSSP/sitio_sspdf/LTAPRCCDMX/art_121/fraccion_xxi/VINCULOS/hiperxxih.pdf" TargetMode="External"/><Relationship Id="rId301" Type="http://schemas.openxmlformats.org/officeDocument/2006/relationships/hyperlink" Target="http://www.ssp.df.gob.mx/TransparenciaSSP/sitio_sspdf/LTAPRCCDMX/art_121/fraccion_xxi/VINCULOS/hiperxxih.pdf" TargetMode="External"/><Relationship Id="rId953" Type="http://schemas.openxmlformats.org/officeDocument/2006/relationships/hyperlink" Target="http://data.finanzas.cdmx.gob.mx/documentos/iapp16.html" TargetMode="External"/><Relationship Id="rId1029" Type="http://schemas.openxmlformats.org/officeDocument/2006/relationships/hyperlink" Target="http://www.ssp.df.gob.mx/TransparenciaSSP/sitio_sspdf/LTAPRCCDMX/art_121/fraccion_xxi/VINCULOS/hiperxxih.pdf" TargetMode="External"/><Relationship Id="rId1236" Type="http://schemas.openxmlformats.org/officeDocument/2006/relationships/hyperlink" Target="http://www.ssp.df.gob.mx/TransparenciaSSP/sitio_sspdf/LTAPRCCDMX/art_121/fraccion_xxi/VINCULOS/hiperxxih.pdf" TargetMode="External"/><Relationship Id="rId82" Type="http://schemas.openxmlformats.org/officeDocument/2006/relationships/hyperlink" Target="http://www.ssp.df.gob.mx/TransparenciaSSP/sitio_sspdf/LTAPRCCDMX/art_121/fraccion_xxi/VINCULOS/hiperxxih.pdf" TargetMode="External"/><Relationship Id="rId606" Type="http://schemas.openxmlformats.org/officeDocument/2006/relationships/hyperlink" Target="http://www.ssp.df.gob.mx/TransparenciaSSP/sitio_sspdf/LTAPRCCDMX/art_121/fraccion_xxi/VINCULOS/hiperxxih.pdf" TargetMode="External"/><Relationship Id="rId813" Type="http://schemas.openxmlformats.org/officeDocument/2006/relationships/hyperlink" Target="https://data.finanzas.cdmx.gob.mx/menu_transparencia/lgcg/index.html" TargetMode="External"/><Relationship Id="rId1443" Type="http://schemas.openxmlformats.org/officeDocument/2006/relationships/hyperlink" Target="http://www.ssp.df.gob.mx/TransparenciaSSP/sitio_sspdf/LTAPRCCDMX/art_121/fraccion_xxi/VINCULOS/hiperxxih.pdf" TargetMode="External"/><Relationship Id="rId1303" Type="http://schemas.openxmlformats.org/officeDocument/2006/relationships/hyperlink" Target="http://www.ssp.df.gob.mx/TransparenciaSSP/sitio_sspdf/LTAPRCCDMX/art_121/fraccion_xxi/VINCULOS/hiperxxih.pdf" TargetMode="External"/><Relationship Id="rId1510" Type="http://schemas.openxmlformats.org/officeDocument/2006/relationships/hyperlink" Target="http://www.ssp.df.gob.mx/TransparenciaSSP/sitio_sspdf/LTAPRCCDMX/art_121/fraccion_xxi/VINCULOS/hiperxxih.pdf" TargetMode="External"/><Relationship Id="rId189" Type="http://schemas.openxmlformats.org/officeDocument/2006/relationships/hyperlink" Target="http://www.ssp.df.gob.mx/TransparenciaSSP/sitio_sspdf/LTAPRCCDMX/art_121/fraccion_xxi/VINCULOS/hiperxxih.pdf" TargetMode="External"/><Relationship Id="rId396" Type="http://schemas.openxmlformats.org/officeDocument/2006/relationships/hyperlink" Target="http://www.ssp.df.gob.mx/TransparenciaSSP/sitio_sspdf/LTAPRCCDMX/art_121/fraccion_xxi/VINCULOS/hiperxxih.pdf" TargetMode="External"/><Relationship Id="rId256" Type="http://schemas.openxmlformats.org/officeDocument/2006/relationships/hyperlink" Target="http://www.ssp.df.gob.mx/TransparenciaSSP/sitio_sspdf/LTAPRCCDMX/art_121/fraccion_xxi/VINCULOS/hiperxxih.pdf" TargetMode="External"/><Relationship Id="rId463" Type="http://schemas.openxmlformats.org/officeDocument/2006/relationships/hyperlink" Target="http://www.ssp.df.gob.mx/TransparenciaSSP/sitio_sspdf/LTAPRCCDMX/art_121/fraccion_xxi/VINCULOS/hiperxxih.pdf" TargetMode="External"/><Relationship Id="rId670" Type="http://schemas.openxmlformats.org/officeDocument/2006/relationships/hyperlink" Target="http://data.finanzas.cdmx.gob.mx/documentos/iapp16.html" TargetMode="External"/><Relationship Id="rId1093" Type="http://schemas.openxmlformats.org/officeDocument/2006/relationships/hyperlink" Target="http://www.ssp.df.gob.mx/TransparenciaSSP/sitio_sspdf/LTAPRCCDMX/art_121/fraccion_xxi/VINCULOS/hiperxxih.pdf" TargetMode="External"/><Relationship Id="rId116" Type="http://schemas.openxmlformats.org/officeDocument/2006/relationships/hyperlink" Target="http://www.ssp.df.gob.mx/TransparenciaSSP/sitio_sspdf/LTAPRCCDMX/art_121/fraccion_xxi/VINCULOS/hiperxxih.pdf" TargetMode="External"/><Relationship Id="rId323" Type="http://schemas.openxmlformats.org/officeDocument/2006/relationships/hyperlink" Target="http://www.ssp.df.gob.mx/TransparenciaSSP/sitio_sspdf/LTAPRCCDMX/art_121/fraccion_xxi/VINCULOS/hiperxxih.pdf" TargetMode="External"/><Relationship Id="rId530" Type="http://schemas.openxmlformats.org/officeDocument/2006/relationships/hyperlink" Target="http://www.ssp.df.gob.mx/TransparenciaSSP/sitio_sspdf/LTAPRCCDMX/art_121/fraccion_xxi/VINCULOS/hiperxxih.pdf" TargetMode="External"/><Relationship Id="rId768" Type="http://schemas.openxmlformats.org/officeDocument/2006/relationships/hyperlink" Target="http://www.ssp.df.gob.mx/TransparenciaSSP/sitio_sspdf/LTAPRCCDMX/art_121/fraccion_xxi/VINCULOS/hiperxxih.pdf" TargetMode="External"/><Relationship Id="rId975" Type="http://schemas.openxmlformats.org/officeDocument/2006/relationships/hyperlink" Target="http://data.finanzas.cdmx.gob.mx/documentos/iapp16.html" TargetMode="External"/><Relationship Id="rId1160" Type="http://schemas.openxmlformats.org/officeDocument/2006/relationships/hyperlink" Target="http://www.ssp.df.gob.mx/TransparenciaSSP/sitio_sspdf/LTAPRCCDMX/art_121/fraccion_xxi/VINCULOS/hiperxxih.pdf" TargetMode="External"/><Relationship Id="rId1398" Type="http://schemas.openxmlformats.org/officeDocument/2006/relationships/hyperlink" Target="http://www.ssp.df.gob.mx/TransparenciaSSP/sitio_sspdf/LTAPRCCDMX/art_121/fraccion_xxi/VINCULOS/hiperxxih.pdf" TargetMode="External"/><Relationship Id="rId628" Type="http://schemas.openxmlformats.org/officeDocument/2006/relationships/hyperlink" Target="https://data.finanzas.cdmx.gob.mx/menu_transparencia/lgcg/index.html" TargetMode="External"/><Relationship Id="rId835" Type="http://schemas.openxmlformats.org/officeDocument/2006/relationships/hyperlink" Target="https://data.finanzas.cdmx.gob.mx/menu_transparencia/lgcg/index.html" TargetMode="External"/><Relationship Id="rId1258" Type="http://schemas.openxmlformats.org/officeDocument/2006/relationships/hyperlink" Target="http://www.ssp.df.gob.mx/TransparenciaSSP/sitio_sspdf/LTAPRCCDMX/art_121/fraccion_xxi/VINCULOS/hiperxxih.pdf" TargetMode="External"/><Relationship Id="rId1465" Type="http://schemas.openxmlformats.org/officeDocument/2006/relationships/hyperlink" Target="http://www.ssp.df.gob.mx/TransparenciaSSP/sitio_sspdf/LTAPRCCDMX/art_121/fraccion_xxi/VINCULOS/hiperxxih.pdf" TargetMode="External"/><Relationship Id="rId1020" Type="http://schemas.openxmlformats.org/officeDocument/2006/relationships/hyperlink" Target="http://data.finanzas.cdmx.gob.mx/documentos/iapp16.html" TargetMode="External"/><Relationship Id="rId1118" Type="http://schemas.openxmlformats.org/officeDocument/2006/relationships/hyperlink" Target="http://www.ssp.df.gob.mx/TransparenciaSSP/sitio_sspdf/LTAPRCCDMX/art_121/fraccion_xxi/VINCULOS/hiperxxih.pdf" TargetMode="External"/><Relationship Id="rId1325" Type="http://schemas.openxmlformats.org/officeDocument/2006/relationships/hyperlink" Target="http://www.ssp.df.gob.mx/TransparenciaSSP/sitio_sspdf/LTAPRCCDMX/art_121/fraccion_xxi/VINCULOS/hiperxxih.pdf" TargetMode="External"/><Relationship Id="rId1532" Type="http://schemas.openxmlformats.org/officeDocument/2006/relationships/hyperlink" Target="http://www.ssp.df.gob.mx/TransparenciaSSP/sitio_sspdf/LTAPRCCDMX/art_121/fraccion_xxi/VINCULOS/hiperxxih.pdf" TargetMode="External"/><Relationship Id="rId902" Type="http://schemas.openxmlformats.org/officeDocument/2006/relationships/hyperlink" Target="https://data.finanzas.cdmx.gob.mx/menu_transparencia/lgcg/index.html" TargetMode="External"/><Relationship Id="rId31" Type="http://schemas.openxmlformats.org/officeDocument/2006/relationships/hyperlink" Target="http://www.ssp.df.gob.mx/TransparenciaSSP/sitio_sspdf/LTAPRCCDMX/art_121/fraccion_xxi/VINCULOS/hiperxxih.pdf" TargetMode="External"/><Relationship Id="rId180" Type="http://schemas.openxmlformats.org/officeDocument/2006/relationships/hyperlink" Target="http://www.ssp.df.gob.mx/TransparenciaSSP/sitio_sspdf/LTAPRCCDMX/art_121/fraccion_xxi/VINCULOS/hiperxxih.pdf" TargetMode="External"/><Relationship Id="rId278" Type="http://schemas.openxmlformats.org/officeDocument/2006/relationships/hyperlink" Target="http://www.ssp.df.gob.mx/TransparenciaSSP/sitio_sspdf/LTAPRCCDMX/art_121/fraccion_xxi/VINCULOS/hiperxxih.pdf" TargetMode="External"/><Relationship Id="rId485" Type="http://schemas.openxmlformats.org/officeDocument/2006/relationships/hyperlink" Target="http://www.ssp.df.gob.mx/TransparenciaSSP/sitio_sspdf/LTAPRCCDMX/art_121/fraccion_xxi/VINCULOS/hiperxxih.pdf" TargetMode="External"/><Relationship Id="rId692" Type="http://schemas.openxmlformats.org/officeDocument/2006/relationships/hyperlink" Target="http://data.finanzas.cdmx.gob.mx/documentos/iapp16.html" TargetMode="External"/><Relationship Id="rId138" Type="http://schemas.openxmlformats.org/officeDocument/2006/relationships/hyperlink" Target="http://www.ssp.df.gob.mx/TransparenciaSSP/sitio_sspdf/LTAPRCCDMX/art_121/fraccion_xxi/VINCULOS/hiperxxih.pdf" TargetMode="External"/><Relationship Id="rId345" Type="http://schemas.openxmlformats.org/officeDocument/2006/relationships/hyperlink" Target="http://www.ssp.df.gob.mx/TransparenciaSSP/sitio_sspdf/LTAPRCCDMX/art_121/fraccion_xxi/VINCULOS/hiperxxih.pdf" TargetMode="External"/><Relationship Id="rId552" Type="http://schemas.openxmlformats.org/officeDocument/2006/relationships/hyperlink" Target="http://www.ssp.df.gob.mx/TransparenciaSSP/sitio_sspdf/LTAPRCCDMX/art_121/fraccion_xxi/VINCULOS/hiperxxih.pdf" TargetMode="External"/><Relationship Id="rId997" Type="http://schemas.openxmlformats.org/officeDocument/2006/relationships/hyperlink" Target="http://data.finanzas.cdmx.gob.mx/documentos/iapp16.html" TargetMode="External"/><Relationship Id="rId1182" Type="http://schemas.openxmlformats.org/officeDocument/2006/relationships/hyperlink" Target="http://www.ssp.df.gob.mx/TransparenciaSSP/sitio_sspdf/LTAPRCCDMX/art_121/fraccion_xxi/VINCULOS/hiperxxih.pdf" TargetMode="External"/><Relationship Id="rId205" Type="http://schemas.openxmlformats.org/officeDocument/2006/relationships/hyperlink" Target="http://www.ssp.df.gob.mx/TransparenciaSSP/sitio_sspdf/LTAPRCCDMX/art_121/fraccion_xxi/VINCULOS/hiperxxih.pdf" TargetMode="External"/><Relationship Id="rId412" Type="http://schemas.openxmlformats.org/officeDocument/2006/relationships/hyperlink" Target="http://www.ssp.df.gob.mx/TransparenciaSSP/sitio_sspdf/LTAPRCCDMX/art_121/fraccion_xxi/VINCULOS/hiperxxih.pdf" TargetMode="External"/><Relationship Id="rId857" Type="http://schemas.openxmlformats.org/officeDocument/2006/relationships/hyperlink" Target="https://data.finanzas.cdmx.gob.mx/menu_transparencia/lgcg/index.html" TargetMode="External"/><Relationship Id="rId1042" Type="http://schemas.openxmlformats.org/officeDocument/2006/relationships/hyperlink" Target="http://www.ssp.df.gob.mx/TransparenciaSSP/sitio_sspdf/LTAPRCCDMX/art_121/fraccion_xxi/VINCULOS/hiperxxih.pdf" TargetMode="External"/><Relationship Id="rId1487" Type="http://schemas.openxmlformats.org/officeDocument/2006/relationships/hyperlink" Target="http://www.ssp.df.gob.mx/TransparenciaSSP/sitio_sspdf/LTAPRCCDMX/art_121/fraccion_xxi/VINCULOS/hiperxxih.pdf" TargetMode="External"/><Relationship Id="rId717" Type="http://schemas.openxmlformats.org/officeDocument/2006/relationships/hyperlink" Target="http://www.ssp.df.gob.mx/TransparenciaSSP/sitio_sspdf/LTAPRCCDMX/art_121/fraccion_xxi/VINCULOS/hiperxxih.pdf" TargetMode="External"/><Relationship Id="rId924" Type="http://schemas.openxmlformats.org/officeDocument/2006/relationships/hyperlink" Target="http://data.finanzas.cdmx.gob.mx/documentos/iapp16.html" TargetMode="External"/><Relationship Id="rId1347" Type="http://schemas.openxmlformats.org/officeDocument/2006/relationships/hyperlink" Target="http://www.ssp.df.gob.mx/TransparenciaSSP/sitio_sspdf/LTAPRCCDMX/art_121/fraccion_xxi/VINCULOS/hiperxxih.pdf" TargetMode="External"/><Relationship Id="rId1554" Type="http://schemas.openxmlformats.org/officeDocument/2006/relationships/hyperlink" Target="https://data.finanzas.cdmx.gob.mx/menu_transparencia/lgcg/index.html" TargetMode="External"/><Relationship Id="rId53" Type="http://schemas.openxmlformats.org/officeDocument/2006/relationships/hyperlink" Target="http://www.ssp.df.gob.mx/TransparenciaSSP/sitio_sspdf/LTAPRCCDMX/art_121/fraccion_xxi/VINCULOS/hiperxxih.pdf" TargetMode="External"/><Relationship Id="rId1207" Type="http://schemas.openxmlformats.org/officeDocument/2006/relationships/hyperlink" Target="http://www.ssp.df.gob.mx/TransparenciaSSP/sitio_sspdf/LTAPRCCDMX/art_121/fraccion_xxi/VINCULOS/hiperxxih.pdf" TargetMode="External"/><Relationship Id="rId1414" Type="http://schemas.openxmlformats.org/officeDocument/2006/relationships/hyperlink" Target="http://www.ssp.df.gob.mx/TransparenciaSSP/sitio_sspdf/LTAPRCCDMX/art_121/fraccion_xxi/VINCULOS/hiperxxih.pdf" TargetMode="External"/><Relationship Id="rId367" Type="http://schemas.openxmlformats.org/officeDocument/2006/relationships/hyperlink" Target="http://www.ssp.df.gob.mx/TransparenciaSSP/sitio_sspdf/LTAPRCCDMX/art_121/fraccion_xxi/VINCULOS/hiperxxih.pdf" TargetMode="External"/><Relationship Id="rId574" Type="http://schemas.openxmlformats.org/officeDocument/2006/relationships/hyperlink" Target="http://www.ssp.df.gob.mx/TransparenciaSSP/sitio_sspdf/LTAPRCCDMX/art_121/fraccion_xxi/VINCULOS/hiperxxih.pdf" TargetMode="External"/><Relationship Id="rId227" Type="http://schemas.openxmlformats.org/officeDocument/2006/relationships/hyperlink" Target="http://www.ssp.df.gob.mx/TransparenciaSSP/sitio_sspdf/LTAPRCCDMX/art_121/fraccion_xxi/VINCULOS/hiperxxih.pdf" TargetMode="External"/><Relationship Id="rId781" Type="http://schemas.openxmlformats.org/officeDocument/2006/relationships/hyperlink" Target="http://www.ssp.df.gob.mx/TransparenciaSSP/sitio_sspdf/LTAPRCCDMX/art_121/fraccion_xxi/VINCULOS/hiperxxih.pdf" TargetMode="External"/><Relationship Id="rId879" Type="http://schemas.openxmlformats.org/officeDocument/2006/relationships/hyperlink" Target="https://data.finanzas.cdmx.gob.mx/menu_transparencia/lgcg/index.html" TargetMode="External"/><Relationship Id="rId434" Type="http://schemas.openxmlformats.org/officeDocument/2006/relationships/hyperlink" Target="http://www.ssp.df.gob.mx/TransparenciaSSP/sitio_sspdf/LTAPRCCDMX/art_121/fraccion_xxi/VINCULOS/hiperxxih.pdf" TargetMode="External"/><Relationship Id="rId641" Type="http://schemas.openxmlformats.org/officeDocument/2006/relationships/hyperlink" Target="https://data.finanzas.cdmx.gob.mx/menu_transparencia/lgcg/index.html" TargetMode="External"/><Relationship Id="rId739" Type="http://schemas.openxmlformats.org/officeDocument/2006/relationships/hyperlink" Target="http://www.ssp.df.gob.mx/TransparenciaSSP/sitio_sspdf/LTAPRCCDMX/art_121/fraccion_xxi/VINCULOS/hiperxxih.pdf" TargetMode="External"/><Relationship Id="rId1064" Type="http://schemas.openxmlformats.org/officeDocument/2006/relationships/hyperlink" Target="http://www.ssp.df.gob.mx/TransparenciaSSP/sitio_sspdf/LTAPRCCDMX/art_121/fraccion_xxi/VINCULOS/hiperxxih.pdf" TargetMode="External"/><Relationship Id="rId1271" Type="http://schemas.openxmlformats.org/officeDocument/2006/relationships/hyperlink" Target="http://www.ssp.df.gob.mx/TransparenciaSSP/sitio_sspdf/LTAPRCCDMX/art_121/fraccion_xxi/VINCULOS/hiperxxih.pdf" TargetMode="External"/><Relationship Id="rId1369" Type="http://schemas.openxmlformats.org/officeDocument/2006/relationships/hyperlink" Target="http://www.ssp.df.gob.mx/TransparenciaSSP/sitio_sspdf/LTAPRCCDMX/art_121/fraccion_xxi/VINCULOS/hiperxxih.pdf" TargetMode="External"/><Relationship Id="rId1576" Type="http://schemas.openxmlformats.org/officeDocument/2006/relationships/hyperlink" Target="http://www.ssp.df.gob.mx/TransparenciaSSP/sitio_sspdf/LTAPRCCDMX/art_121/fraccion_xxi/VINCULOS/hiperxxih.pdf" TargetMode="External"/><Relationship Id="rId501" Type="http://schemas.openxmlformats.org/officeDocument/2006/relationships/hyperlink" Target="http://www.ssp.df.gob.mx/TransparenciaSSP/sitio_sspdf/LTAPRCCDMX/art_121/fraccion_xxi/VINCULOS/hiperxxih.pdf" TargetMode="External"/><Relationship Id="rId946" Type="http://schemas.openxmlformats.org/officeDocument/2006/relationships/hyperlink" Target="http://data.finanzas.cdmx.gob.mx/documentos/iapp16.html" TargetMode="External"/><Relationship Id="rId1131" Type="http://schemas.openxmlformats.org/officeDocument/2006/relationships/hyperlink" Target="http://www.ssp.df.gob.mx/TransparenciaSSP/sitio_sspdf/LTAPRCCDMX/art_121/fraccion_xxi/VINCULOS/hiperxxih.pdf" TargetMode="External"/><Relationship Id="rId1229" Type="http://schemas.openxmlformats.org/officeDocument/2006/relationships/hyperlink" Target="http://www.ssp.df.gob.mx/TransparenciaSSP/sitio_sspdf/LTAPRCCDMX/art_121/fraccion_xxi/VINCULOS/hiperxxih.pdf" TargetMode="External"/><Relationship Id="rId75" Type="http://schemas.openxmlformats.org/officeDocument/2006/relationships/hyperlink" Target="http://www.ssp.df.gob.mx/TransparenciaSSP/sitio_sspdf/LTAPRCCDMX/art_121/fraccion_xxi/VINCULOS/hiperxxih.pdf" TargetMode="External"/><Relationship Id="rId806" Type="http://schemas.openxmlformats.org/officeDocument/2006/relationships/hyperlink" Target="https://data.finanzas.cdmx.gob.mx/menu_transparencia/lgcg/index.html" TargetMode="External"/><Relationship Id="rId1436" Type="http://schemas.openxmlformats.org/officeDocument/2006/relationships/hyperlink" Target="http://www.ssp.df.gob.mx/TransparenciaSSP/sitio_sspdf/LTAPRCCDMX/art_121/fraccion_xxi/VINCULOS/hiperxxih.pdf" TargetMode="External"/><Relationship Id="rId1503" Type="http://schemas.openxmlformats.org/officeDocument/2006/relationships/hyperlink" Target="http://www.ssp.df.gob.mx/TransparenciaSSP/sitio_sspdf/LTAPRCCDMX/art_121/fraccion_xxi/VINCULOS/hiperxxih.pdf" TargetMode="External"/><Relationship Id="rId291" Type="http://schemas.openxmlformats.org/officeDocument/2006/relationships/hyperlink" Target="http://www.ssp.df.gob.mx/TransparenciaSSP/sitio_sspdf/LTAPRCCDMX/art_121/fraccion_xxi/VINCULOS/hiperxxih.pdf" TargetMode="External"/><Relationship Id="rId151" Type="http://schemas.openxmlformats.org/officeDocument/2006/relationships/hyperlink" Target="http://www.ssp.df.gob.mx/TransparenciaSSP/sitio_sspdf/LTAPRCCDMX/art_121/fraccion_xxi/VINCULOS/hiperxxih.pdf" TargetMode="External"/><Relationship Id="rId389" Type="http://schemas.openxmlformats.org/officeDocument/2006/relationships/hyperlink" Target="http://www.ssp.df.gob.mx/TransparenciaSSP/sitio_sspdf/LTAPRCCDMX/art_121/fraccion_xxi/VINCULOS/hiperxxih.pdf" TargetMode="External"/><Relationship Id="rId596" Type="http://schemas.openxmlformats.org/officeDocument/2006/relationships/hyperlink" Target="http://www.ssp.df.gob.mx/TransparenciaSSP/sitio_sspdf/LTAPRCCDMX/art_121/fraccion_xxi/VINCULOS/hiperxxih.pdf" TargetMode="External"/><Relationship Id="rId249" Type="http://schemas.openxmlformats.org/officeDocument/2006/relationships/hyperlink" Target="http://www.ssp.df.gob.mx/TransparenciaSSP/sitio_sspdf/LTAPRCCDMX/art_121/fraccion_xxi/VINCULOS/hiperxxih.pdf" TargetMode="External"/><Relationship Id="rId456" Type="http://schemas.openxmlformats.org/officeDocument/2006/relationships/hyperlink" Target="http://www.ssp.df.gob.mx/TransparenciaSSP/sitio_sspdf/LTAPRCCDMX/art_121/fraccion_xxi/VINCULOS/hiperxxih.pdf" TargetMode="External"/><Relationship Id="rId663" Type="http://schemas.openxmlformats.org/officeDocument/2006/relationships/hyperlink" Target="https://data.finanzas.cdmx.gob.mx/menu_transparencia/lgcg/index.html" TargetMode="External"/><Relationship Id="rId870" Type="http://schemas.openxmlformats.org/officeDocument/2006/relationships/hyperlink" Target="https://data.finanzas.cdmx.gob.mx/menu_transparencia/lgcg/index.html" TargetMode="External"/><Relationship Id="rId1086" Type="http://schemas.openxmlformats.org/officeDocument/2006/relationships/hyperlink" Target="http://www.ssp.df.gob.mx/TransparenciaSSP/sitio_sspdf/LTAPRCCDMX/art_121/fraccion_xxi/VINCULOS/hiperxxih.pdf" TargetMode="External"/><Relationship Id="rId1293" Type="http://schemas.openxmlformats.org/officeDocument/2006/relationships/hyperlink" Target="http://www.ssp.df.gob.mx/TransparenciaSSP/sitio_sspdf/LTAPRCCDMX/art_121/fraccion_xxi/VINCULOS/hiperxxih.pdf" TargetMode="External"/><Relationship Id="rId109" Type="http://schemas.openxmlformats.org/officeDocument/2006/relationships/hyperlink" Target="http://www.ssp.df.gob.mx/TransparenciaSSP/sitio_sspdf/LTAPRCCDMX/art_121/fraccion_xxi/VINCULOS/hiperxxih.pdf" TargetMode="External"/><Relationship Id="rId316" Type="http://schemas.openxmlformats.org/officeDocument/2006/relationships/hyperlink" Target="http://www.ssp.df.gob.mx/TransparenciaSSP/sitio_sspdf/LTAPRCCDMX/art_121/fraccion_xxi/VINCULOS/hiperxxih.pdf" TargetMode="External"/><Relationship Id="rId523" Type="http://schemas.openxmlformats.org/officeDocument/2006/relationships/hyperlink" Target="http://www.ssp.df.gob.mx/TransparenciaSSP/sitio_sspdf/LTAPRCCDMX/art_121/fraccion_xxi/VINCULOS/hiperxxih.pdf" TargetMode="External"/><Relationship Id="rId968" Type="http://schemas.openxmlformats.org/officeDocument/2006/relationships/hyperlink" Target="http://data.finanzas.cdmx.gob.mx/documentos/iapp16.html" TargetMode="External"/><Relationship Id="rId1153" Type="http://schemas.openxmlformats.org/officeDocument/2006/relationships/hyperlink" Target="http://www.ssp.df.gob.mx/TransparenciaSSP/sitio_sspdf/LTAPRCCDMX/art_121/fraccion_xxi/VINCULOS/hiperxxih.pdf" TargetMode="External"/><Relationship Id="rId1598" Type="http://schemas.openxmlformats.org/officeDocument/2006/relationships/hyperlink" Target="http://www.ssp.df.gob.mx/TransparenciaSSP/sitio_sspdf/LTAPRCCDMX/art_121/fraccion_xxxiii/VINCULOS/INFORMETRIMESTRAL1T2017.pdf" TargetMode="External"/><Relationship Id="rId97" Type="http://schemas.openxmlformats.org/officeDocument/2006/relationships/hyperlink" Target="http://www.ssp.df.gob.mx/TransparenciaSSP/sitio_sspdf/LTAPRCCDMX/art_121/fraccion_xxi/VINCULOS/hiperxxih.pdf" TargetMode="External"/><Relationship Id="rId730" Type="http://schemas.openxmlformats.org/officeDocument/2006/relationships/hyperlink" Target="http://www.ssp.df.gob.mx/TransparenciaSSP/sitio_sspdf/LTAPRCCDMX/art_121/fraccion_xxi/VINCULOS/hiperxxih.pdf" TargetMode="External"/><Relationship Id="rId828" Type="http://schemas.openxmlformats.org/officeDocument/2006/relationships/hyperlink" Target="https://data.finanzas.cdmx.gob.mx/menu_transparencia/lgcg/index.html" TargetMode="External"/><Relationship Id="rId1013" Type="http://schemas.openxmlformats.org/officeDocument/2006/relationships/hyperlink" Target="http://data.finanzas.cdmx.gob.mx/documentos/iapp16.html" TargetMode="External"/><Relationship Id="rId1360" Type="http://schemas.openxmlformats.org/officeDocument/2006/relationships/hyperlink" Target="http://www.ssp.df.gob.mx/TransparenciaSSP/sitio_sspdf/LTAPRCCDMX/art_121/fraccion_xxi/VINCULOS/hiperxxih.pdf" TargetMode="External"/><Relationship Id="rId1458" Type="http://schemas.openxmlformats.org/officeDocument/2006/relationships/hyperlink" Target="http://www.ssp.df.gob.mx/TransparenciaSSP/sitio_sspdf/LTAPRCCDMX/art_121/fraccion_xxi/VINCULOS/hiperxxih.pdf" TargetMode="External"/><Relationship Id="rId1220" Type="http://schemas.openxmlformats.org/officeDocument/2006/relationships/hyperlink" Target="http://www.ssp.df.gob.mx/TransparenciaSSP/sitio_sspdf/LTAPRCCDMX/art_121/fraccion_xxi/VINCULOS/hiperxxih.pdf" TargetMode="External"/><Relationship Id="rId1318" Type="http://schemas.openxmlformats.org/officeDocument/2006/relationships/hyperlink" Target="http://www.ssp.df.gob.mx/TransparenciaSSP/sitio_sspdf/LTAPRCCDMX/art_121/fraccion_xxi/VINCULOS/hiperxxih.pdf" TargetMode="External"/><Relationship Id="rId1525" Type="http://schemas.openxmlformats.org/officeDocument/2006/relationships/hyperlink" Target="http://www.ssp.df.gob.mx/TransparenciaSSP/sitio_sspdf/LTAPRCCDMX/art_121/fraccion_xxi/VINCULOS/hiperxxih.pdf" TargetMode="External"/><Relationship Id="rId24" Type="http://schemas.openxmlformats.org/officeDocument/2006/relationships/hyperlink" Target="http://www.ssp.df.gob.mx/TransparenciaSSP/sitio_sspdf/LTAPRCCDMX/art_121/fraccion_xxi/VINCULOS/hiperxxih.pdf" TargetMode="External"/><Relationship Id="rId173" Type="http://schemas.openxmlformats.org/officeDocument/2006/relationships/hyperlink" Target="http://www.ssp.df.gob.mx/TransparenciaSSP/sitio_sspdf/LTAPRCCDMX/art_121/fraccion_xxi/VINCULOS/hiperxxih.pdf" TargetMode="External"/><Relationship Id="rId380" Type="http://schemas.openxmlformats.org/officeDocument/2006/relationships/hyperlink" Target="http://www.ssp.df.gob.mx/TransparenciaSSP/sitio_sspdf/LTAPRCCDMX/art_121/fraccion_xxi/VINCULOS/hiperxxih.pdf" TargetMode="External"/><Relationship Id="rId240" Type="http://schemas.openxmlformats.org/officeDocument/2006/relationships/hyperlink" Target="http://www.ssp.df.gob.mx/TransparenciaSSP/sitio_sspdf/LTAPRCCDMX/art_121/fraccion_xxi/VINCULOS/hiperxxih.pdf" TargetMode="External"/><Relationship Id="rId478" Type="http://schemas.openxmlformats.org/officeDocument/2006/relationships/hyperlink" Target="http://www.ssp.df.gob.mx/TransparenciaSSP/sitio_sspdf/LTAPRCCDMX/art_121/fraccion_xxi/VINCULOS/hiperxxih.pdf" TargetMode="External"/><Relationship Id="rId685" Type="http://schemas.openxmlformats.org/officeDocument/2006/relationships/hyperlink" Target="http://data.finanzas.cdmx.gob.mx/documentos/iapp16.html" TargetMode="External"/><Relationship Id="rId892" Type="http://schemas.openxmlformats.org/officeDocument/2006/relationships/hyperlink" Target="https://data.finanzas.cdmx.gob.mx/menu_transparencia/lgcg/index.html" TargetMode="External"/><Relationship Id="rId100" Type="http://schemas.openxmlformats.org/officeDocument/2006/relationships/hyperlink" Target="http://www.ssp.df.gob.mx/TransparenciaSSP/sitio_sspdf/LTAPRCCDMX/art_121/fraccion_xxi/VINCULOS/hiperxxih.pdf" TargetMode="External"/><Relationship Id="rId338" Type="http://schemas.openxmlformats.org/officeDocument/2006/relationships/hyperlink" Target="http://www.ssp.df.gob.mx/TransparenciaSSP/sitio_sspdf/LTAPRCCDMX/art_121/fraccion_xxi/VINCULOS/hiperxxih.pdf" TargetMode="External"/><Relationship Id="rId545" Type="http://schemas.openxmlformats.org/officeDocument/2006/relationships/hyperlink" Target="http://www.ssp.df.gob.mx/TransparenciaSSP/sitio_sspdf/LTAPRCCDMX/art_121/fraccion_xxi/VINCULOS/hiperxxih.pdf" TargetMode="External"/><Relationship Id="rId752" Type="http://schemas.openxmlformats.org/officeDocument/2006/relationships/hyperlink" Target="http://www.ssp.df.gob.mx/TransparenciaSSP/sitio_sspdf/LTAPRCCDMX/art_121/fraccion_xxi/VINCULOS/hiperxxih.pdf" TargetMode="External"/><Relationship Id="rId1175" Type="http://schemas.openxmlformats.org/officeDocument/2006/relationships/hyperlink" Target="http://www.ssp.df.gob.mx/TransparenciaSSP/sitio_sspdf/LTAPRCCDMX/art_121/fraccion_xxi/VINCULOS/hiperxxih.pdf" TargetMode="External"/><Relationship Id="rId1382" Type="http://schemas.openxmlformats.org/officeDocument/2006/relationships/hyperlink" Target="http://www.ssp.df.gob.mx/TransparenciaSSP/sitio_sspdf/LTAPRCCDMX/art_121/fraccion_xxi/VINCULOS/hiperxxih.pdf" TargetMode="External"/><Relationship Id="rId405" Type="http://schemas.openxmlformats.org/officeDocument/2006/relationships/hyperlink" Target="http://www.ssp.df.gob.mx/TransparenciaSSP/sitio_sspdf/LTAPRCCDMX/art_121/fraccion_xxi/VINCULOS/hiperxxih.pdf" TargetMode="External"/><Relationship Id="rId612" Type="http://schemas.openxmlformats.org/officeDocument/2006/relationships/hyperlink" Target="http://data.finanzas.cdmx.gob.mx/documentos/iapp16.html" TargetMode="External"/><Relationship Id="rId1035" Type="http://schemas.openxmlformats.org/officeDocument/2006/relationships/hyperlink" Target="http://www.ssp.df.gob.mx/TransparenciaSSP/sitio_sspdf/LTAPRCCDMX/art_121/fraccion_xxi/VINCULOS/hiperxxih.pdf" TargetMode="External"/><Relationship Id="rId1242" Type="http://schemas.openxmlformats.org/officeDocument/2006/relationships/hyperlink" Target="http://www.ssp.df.gob.mx/TransparenciaSSP/sitio_sspdf/LTAPRCCDMX/art_121/fraccion_xxi/VINCULOS/hiperxxih.pdf" TargetMode="External"/><Relationship Id="rId917" Type="http://schemas.openxmlformats.org/officeDocument/2006/relationships/hyperlink" Target="http://data.finanzas.cdmx.gob.mx/documentos/iapp16.html" TargetMode="External"/><Relationship Id="rId1102" Type="http://schemas.openxmlformats.org/officeDocument/2006/relationships/hyperlink" Target="http://www.ssp.df.gob.mx/TransparenciaSSP/sitio_sspdf/LTAPRCCDMX/art_121/fraccion_xxi/VINCULOS/hiperxxih.pdf" TargetMode="External"/><Relationship Id="rId1547" Type="http://schemas.openxmlformats.org/officeDocument/2006/relationships/hyperlink" Target="http://www.ssp.df.gob.mx/TransparenciaSSP/sitio_sspdf/LTAPRCCDMX/art_121/fraccion_xxi/VINCULOS/hiperxxih.pdf" TargetMode="External"/><Relationship Id="rId46" Type="http://schemas.openxmlformats.org/officeDocument/2006/relationships/hyperlink" Target="http://www.ssp.df.gob.mx/TransparenciaSSP/sitio_sspdf/LTAPRCCDMX/art_121/fraccion_xxi/VINCULOS/hiperxxih.pdf" TargetMode="External"/><Relationship Id="rId1407" Type="http://schemas.openxmlformats.org/officeDocument/2006/relationships/hyperlink" Target="http://www.ssp.df.gob.mx/TransparenciaSSP/sitio_sspdf/LTAPRCCDMX/art_121/fraccion_xxi/VINCULOS/hiperxxih.pdf" TargetMode="External"/><Relationship Id="rId195" Type="http://schemas.openxmlformats.org/officeDocument/2006/relationships/hyperlink" Target="http://www.ssp.df.gob.mx/TransparenciaSSP/sitio_sspdf/LTAPRCCDMX/art_121/fraccion_xxi/VINCULOS/hiperxxih.pdf" TargetMode="External"/><Relationship Id="rId262" Type="http://schemas.openxmlformats.org/officeDocument/2006/relationships/hyperlink" Target="http://www.ssp.df.gob.mx/TransparenciaSSP/sitio_sspdf/LTAPRCCDMX/art_121/fraccion_xxi/VINCULOS/hiperxxih.pdf" TargetMode="External"/><Relationship Id="rId567" Type="http://schemas.openxmlformats.org/officeDocument/2006/relationships/hyperlink" Target="http://www.ssp.df.gob.mx/TransparenciaSSP/sitio_sspdf/LTAPRCCDMX/art_121/fraccion_xxi/VINCULOS/hiperxxih.pdf" TargetMode="External"/><Relationship Id="rId1197" Type="http://schemas.openxmlformats.org/officeDocument/2006/relationships/hyperlink" Target="http://www.ssp.df.gob.mx/TransparenciaSSP/sitio_sspdf/LTAPRCCDMX/art_121/fraccion_xxi/VINCULOS/hiperxxih.pdf" TargetMode="External"/><Relationship Id="rId122" Type="http://schemas.openxmlformats.org/officeDocument/2006/relationships/hyperlink" Target="http://www.ssp.df.gob.mx/TransparenciaSSP/sitio_sspdf/LTAPRCCDMX/art_121/fraccion_xxi/VINCULOS/hiperxxih.pdf" TargetMode="External"/><Relationship Id="rId774" Type="http://schemas.openxmlformats.org/officeDocument/2006/relationships/hyperlink" Target="http://www.ssp.df.gob.mx/TransparenciaSSP/sitio_sspdf/LTAPRCCDMX/art_121/fraccion_xxi/VINCULOS/hiperxxih.pdf" TargetMode="External"/><Relationship Id="rId981" Type="http://schemas.openxmlformats.org/officeDocument/2006/relationships/hyperlink" Target="http://data.finanzas.cdmx.gob.mx/documentos/iapp16.html" TargetMode="External"/><Relationship Id="rId1057" Type="http://schemas.openxmlformats.org/officeDocument/2006/relationships/hyperlink" Target="http://www.ssp.df.gob.mx/TransparenciaSSP/sitio_sspdf/LTAPRCCDMX/art_121/fraccion_xxi/VINCULOS/hiperxxih.pdf" TargetMode="External"/><Relationship Id="rId427" Type="http://schemas.openxmlformats.org/officeDocument/2006/relationships/hyperlink" Target="http://www.ssp.df.gob.mx/TransparenciaSSP/sitio_sspdf/LTAPRCCDMX/art_121/fraccion_xxi/VINCULOS/hiperxxih.pdf" TargetMode="External"/><Relationship Id="rId634" Type="http://schemas.openxmlformats.org/officeDocument/2006/relationships/hyperlink" Target="https://data.finanzas.cdmx.gob.mx/menu_transparencia/lgcg/index.html" TargetMode="External"/><Relationship Id="rId841" Type="http://schemas.openxmlformats.org/officeDocument/2006/relationships/hyperlink" Target="https://data.finanzas.cdmx.gob.mx/menu_transparencia/lgcg/index.html" TargetMode="External"/><Relationship Id="rId1264" Type="http://schemas.openxmlformats.org/officeDocument/2006/relationships/hyperlink" Target="http://www.ssp.df.gob.mx/TransparenciaSSP/sitio_sspdf/LTAPRCCDMX/art_121/fraccion_xxi/VINCULOS/hiperxxih.pdf" TargetMode="External"/><Relationship Id="rId1471" Type="http://schemas.openxmlformats.org/officeDocument/2006/relationships/hyperlink" Target="http://www.ssp.df.gob.mx/TransparenciaSSP/sitio_sspdf/LTAPRCCDMX/art_121/fraccion_xxi/VINCULOS/hiperxxih.pdf" TargetMode="External"/><Relationship Id="rId1569" Type="http://schemas.openxmlformats.org/officeDocument/2006/relationships/hyperlink" Target="https://data.finanzas.cdmx.gob.mx/menu_transparencia/lgcg/index.html" TargetMode="External"/><Relationship Id="rId701" Type="http://schemas.openxmlformats.org/officeDocument/2006/relationships/hyperlink" Target="http://data.finanzas.cdmx.gob.mx/documentos/iapp16.html" TargetMode="External"/><Relationship Id="rId939" Type="http://schemas.openxmlformats.org/officeDocument/2006/relationships/hyperlink" Target="http://data.finanzas.cdmx.gob.mx/documentos/iapp16.html" TargetMode="External"/><Relationship Id="rId1124" Type="http://schemas.openxmlformats.org/officeDocument/2006/relationships/hyperlink" Target="http://www.ssp.df.gob.mx/TransparenciaSSP/sitio_sspdf/LTAPRCCDMX/art_121/fraccion_xxi/VINCULOS/hiperxxih.pdf" TargetMode="External"/><Relationship Id="rId1331" Type="http://schemas.openxmlformats.org/officeDocument/2006/relationships/hyperlink" Target="http://www.ssp.df.gob.mx/TransparenciaSSP/sitio_sspdf/LTAPRCCDMX/art_121/fraccion_xxi/VINCULOS/hiperxxih.pdf" TargetMode="External"/><Relationship Id="rId68" Type="http://schemas.openxmlformats.org/officeDocument/2006/relationships/hyperlink" Target="http://www.ssp.df.gob.mx/TransparenciaSSP/sitio_sspdf/LTAPRCCDMX/art_121/fraccion_xxi/VINCULOS/hiperxxih.pdf" TargetMode="External"/><Relationship Id="rId1429" Type="http://schemas.openxmlformats.org/officeDocument/2006/relationships/hyperlink" Target="http://www.ssp.df.gob.mx/TransparenciaSSP/sitio_sspdf/LTAPRCCDMX/art_121/fraccion_xxi/VINCULOS/hiperxxih.pdf" TargetMode="External"/><Relationship Id="rId284" Type="http://schemas.openxmlformats.org/officeDocument/2006/relationships/hyperlink" Target="http://www.ssp.df.gob.mx/TransparenciaSSP/sitio_sspdf/LTAPRCCDMX/art_121/fraccion_xxi/VINCULOS/hiperxxih.pdf" TargetMode="External"/><Relationship Id="rId491" Type="http://schemas.openxmlformats.org/officeDocument/2006/relationships/hyperlink" Target="http://www.ssp.df.gob.mx/TransparenciaSSP/sitio_sspdf/LTAPRCCDMX/art_121/fraccion_xxi/VINCULOS/hiperxxih.pdf" TargetMode="External"/><Relationship Id="rId144" Type="http://schemas.openxmlformats.org/officeDocument/2006/relationships/hyperlink" Target="http://www.ssp.df.gob.mx/TransparenciaSSP/sitio_sspdf/LTAPRCCDMX/art_121/fraccion_xxi/VINCULOS/hiperxxih.pdf" TargetMode="External"/><Relationship Id="rId589" Type="http://schemas.openxmlformats.org/officeDocument/2006/relationships/hyperlink" Target="https://data.finanzas.cdmx.gob.mx/menu_transparencia/lgcg/index.html" TargetMode="External"/><Relationship Id="rId796" Type="http://schemas.openxmlformats.org/officeDocument/2006/relationships/hyperlink" Target="https://data.finanzas.cdmx.gob.mx/menu_transparencia/lgcg/index.html" TargetMode="External"/><Relationship Id="rId351" Type="http://schemas.openxmlformats.org/officeDocument/2006/relationships/hyperlink" Target="http://www.ssp.df.gob.mx/TransparenciaSSP/sitio_sspdf/LTAPRCCDMX/art_121/fraccion_xxi/VINCULOS/hiperxxih.pdf" TargetMode="External"/><Relationship Id="rId449" Type="http://schemas.openxmlformats.org/officeDocument/2006/relationships/hyperlink" Target="http://www.ssp.df.gob.mx/TransparenciaSSP/sitio_sspdf/LTAPRCCDMX/art_121/fraccion_xxi/VINCULOS/hiperxxih.pdf" TargetMode="External"/><Relationship Id="rId656" Type="http://schemas.openxmlformats.org/officeDocument/2006/relationships/hyperlink" Target="https://data.finanzas.cdmx.gob.mx/menu_transparencia/lgcg/index.html" TargetMode="External"/><Relationship Id="rId863" Type="http://schemas.openxmlformats.org/officeDocument/2006/relationships/hyperlink" Target="https://data.finanzas.cdmx.gob.mx/menu_transparencia/lgcg/index.html" TargetMode="External"/><Relationship Id="rId1079" Type="http://schemas.openxmlformats.org/officeDocument/2006/relationships/hyperlink" Target="http://www.ssp.df.gob.mx/TransparenciaSSP/sitio_sspdf/LTAPRCCDMX/art_121/fraccion_xxi/VINCULOS/hiperxxih.pdf" TargetMode="External"/><Relationship Id="rId1286" Type="http://schemas.openxmlformats.org/officeDocument/2006/relationships/hyperlink" Target="http://www.ssp.df.gob.mx/TransparenciaSSP/sitio_sspdf/LTAPRCCDMX/art_121/fraccion_xxi/VINCULOS/hiperxxih.pdf" TargetMode="External"/><Relationship Id="rId1493" Type="http://schemas.openxmlformats.org/officeDocument/2006/relationships/hyperlink" Target="http://www.ssp.df.gob.mx/TransparenciaSSP/sitio_sspdf/LTAPRCCDMX/art_121/fraccion_xxi/VINCULOS/hiperxxih.pdf" TargetMode="External"/><Relationship Id="rId211" Type="http://schemas.openxmlformats.org/officeDocument/2006/relationships/hyperlink" Target="http://www.ssp.df.gob.mx/TransparenciaSSP/sitio_sspdf/LTAPRCCDMX/art_121/fraccion_xxi/VINCULOS/hiperxxih.pdf" TargetMode="External"/><Relationship Id="rId309" Type="http://schemas.openxmlformats.org/officeDocument/2006/relationships/hyperlink" Target="http://www.ssp.df.gob.mx/TransparenciaSSP/sitio_sspdf/LTAPRCCDMX/art_121/fraccion_xxi/VINCULOS/hiperxxih.pdf" TargetMode="External"/><Relationship Id="rId516" Type="http://schemas.openxmlformats.org/officeDocument/2006/relationships/hyperlink" Target="http://www.ssp.df.gob.mx/TransparenciaSSP/sitio_sspdf/LTAPRCCDMX/art_121/fraccion_xxi/VINCULOS/hiperxxih.pdf" TargetMode="External"/><Relationship Id="rId1146" Type="http://schemas.openxmlformats.org/officeDocument/2006/relationships/hyperlink" Target="http://www.ssp.df.gob.mx/TransparenciaSSP/sitio_sspdf/LTAPRCCDMX/art_121/fraccion_xxi/VINCULOS/hiperxxih.pdf" TargetMode="External"/><Relationship Id="rId723" Type="http://schemas.openxmlformats.org/officeDocument/2006/relationships/hyperlink" Target="http://www.ssp.df.gob.mx/TransparenciaSSP/sitio_sspdf/LTAPRCCDMX/art_121/fraccion_xxi/VINCULOS/hiperxxih.pdf" TargetMode="External"/><Relationship Id="rId930" Type="http://schemas.openxmlformats.org/officeDocument/2006/relationships/hyperlink" Target="http://data.finanzas.cdmx.gob.mx/documentos/iapp16.html" TargetMode="External"/><Relationship Id="rId1006" Type="http://schemas.openxmlformats.org/officeDocument/2006/relationships/hyperlink" Target="http://data.finanzas.cdmx.gob.mx/documentos/iapp16.html" TargetMode="External"/><Relationship Id="rId1353" Type="http://schemas.openxmlformats.org/officeDocument/2006/relationships/hyperlink" Target="http://www.ssp.df.gob.mx/TransparenciaSSP/sitio_sspdf/LTAPRCCDMX/art_121/fraccion_xxi/VINCULOS/hiperxxih.pdf" TargetMode="External"/><Relationship Id="rId1560" Type="http://schemas.openxmlformats.org/officeDocument/2006/relationships/hyperlink" Target="https://data.finanzas.cdmx.gob.mx/menu_transparencia/lgcg/index.html" TargetMode="External"/><Relationship Id="rId1213" Type="http://schemas.openxmlformats.org/officeDocument/2006/relationships/hyperlink" Target="http://www.ssp.df.gob.mx/TransparenciaSSP/sitio_sspdf/LTAPRCCDMX/art_121/fraccion_xxi/VINCULOS/hiperxxih.pdf" TargetMode="External"/><Relationship Id="rId1420" Type="http://schemas.openxmlformats.org/officeDocument/2006/relationships/hyperlink" Target="http://www.ssp.df.gob.mx/TransparenciaSSP/sitio_sspdf/LTAPRCCDMX/art_121/fraccion_xxi/VINCULOS/hiperxxih.pdf" TargetMode="External"/><Relationship Id="rId1518" Type="http://schemas.openxmlformats.org/officeDocument/2006/relationships/hyperlink" Target="http://www.ssp.df.gob.mx/TransparenciaSSP/sitio_sspdf/LTAPRCCDMX/art_121/fraccion_xxi/VINCULOS/hiperxxih.pdf" TargetMode="External"/><Relationship Id="rId17" Type="http://schemas.openxmlformats.org/officeDocument/2006/relationships/hyperlink" Target="http://www.ssp.df.gob.mx/TransparenciaSSP/sitio_sspdf/LTAPRCCDMX/art_121/fraccion_xxi/VINCULOS/hiperxxih.pdf" TargetMode="External"/><Relationship Id="rId166" Type="http://schemas.openxmlformats.org/officeDocument/2006/relationships/hyperlink" Target="http://www.ssp.df.gob.mx/TransparenciaSSP/sitio_sspdf/LTAPRCCDMX/art_121/fraccion_xxi/VINCULOS/hiperxxih.pdf" TargetMode="External"/><Relationship Id="rId373" Type="http://schemas.openxmlformats.org/officeDocument/2006/relationships/hyperlink" Target="http://www.ssp.df.gob.mx/TransparenciaSSP/sitio_sspdf/LTAPRCCDMX/art_121/fraccion_xxi/VINCULOS/hiperxxih.pdf" TargetMode="External"/><Relationship Id="rId580" Type="http://schemas.openxmlformats.org/officeDocument/2006/relationships/hyperlink" Target="http://www.ssp.df.gob.mx/TransparenciaSSP/sitio_sspdf/LTAPRCCDMX/art_121/fraccion_xxi/VINCULOS/hiperxxih.pdf" TargetMode="External"/><Relationship Id="rId1" Type="http://schemas.openxmlformats.org/officeDocument/2006/relationships/hyperlink" Target="https://data.finanzas.cdmx.gob.mx/menu_transparencia/lgcg/index.html" TargetMode="External"/><Relationship Id="rId233" Type="http://schemas.openxmlformats.org/officeDocument/2006/relationships/hyperlink" Target="http://www.ssp.df.gob.mx/TransparenciaSSP/sitio_sspdf/LTAPRCCDMX/art_121/fraccion_xxi/VINCULOS/hiperxxih.pdf" TargetMode="External"/><Relationship Id="rId440" Type="http://schemas.openxmlformats.org/officeDocument/2006/relationships/hyperlink" Target="http://www.ssp.df.gob.mx/TransparenciaSSP/sitio_sspdf/LTAPRCCDMX/art_121/fraccion_xxi/VINCULOS/hiperxxih.pdf" TargetMode="External"/><Relationship Id="rId678" Type="http://schemas.openxmlformats.org/officeDocument/2006/relationships/hyperlink" Target="http://data.finanzas.cdmx.gob.mx/documentos/iapp16.html" TargetMode="External"/><Relationship Id="rId885" Type="http://schemas.openxmlformats.org/officeDocument/2006/relationships/hyperlink" Target="https://data.finanzas.cdmx.gob.mx/menu_transparencia/lgcg/index.html" TargetMode="External"/><Relationship Id="rId1070" Type="http://schemas.openxmlformats.org/officeDocument/2006/relationships/hyperlink" Target="http://www.ssp.df.gob.mx/TransparenciaSSP/sitio_sspdf/LTAPRCCDMX/art_121/fraccion_xxi/VINCULOS/hiperxxih.pdf" TargetMode="External"/><Relationship Id="rId300" Type="http://schemas.openxmlformats.org/officeDocument/2006/relationships/hyperlink" Target="http://www.ssp.df.gob.mx/TransparenciaSSP/sitio_sspdf/LTAPRCCDMX/art_121/fraccion_xxi/VINCULOS/hiperxxih.pdf" TargetMode="External"/><Relationship Id="rId538" Type="http://schemas.openxmlformats.org/officeDocument/2006/relationships/hyperlink" Target="http://www.ssp.df.gob.mx/TransparenciaSSP/sitio_sspdf/LTAPRCCDMX/art_121/fraccion_xxi/VINCULOS/hiperxxih.pdf" TargetMode="External"/><Relationship Id="rId745" Type="http://schemas.openxmlformats.org/officeDocument/2006/relationships/hyperlink" Target="http://www.ssp.df.gob.mx/TransparenciaSSP/sitio_sspdf/LTAPRCCDMX/art_121/fraccion_xxi/VINCULOS/hiperxxih.pdf" TargetMode="External"/><Relationship Id="rId952" Type="http://schemas.openxmlformats.org/officeDocument/2006/relationships/hyperlink" Target="http://data.finanzas.cdmx.gob.mx/documentos/iapp16.html" TargetMode="External"/><Relationship Id="rId1168" Type="http://schemas.openxmlformats.org/officeDocument/2006/relationships/hyperlink" Target="http://www.ssp.df.gob.mx/TransparenciaSSP/sitio_sspdf/LTAPRCCDMX/art_121/fraccion_xxi/VINCULOS/hiperxxih.pdf" TargetMode="External"/><Relationship Id="rId1375" Type="http://schemas.openxmlformats.org/officeDocument/2006/relationships/hyperlink" Target="http://www.ssp.df.gob.mx/TransparenciaSSP/sitio_sspdf/LTAPRCCDMX/art_121/fraccion_xxi/VINCULOS/hiperxxih.pdf" TargetMode="External"/><Relationship Id="rId1582" Type="http://schemas.openxmlformats.org/officeDocument/2006/relationships/hyperlink" Target="http://www.ssp.df.gob.mx/TransparenciaSSP/sitio_sspdf/LTAPRCCDMX/art_121/fraccion_xxi/VINCULOS/hiperxxih.pdf" TargetMode="External"/><Relationship Id="rId81" Type="http://schemas.openxmlformats.org/officeDocument/2006/relationships/hyperlink" Target="http://www.ssp.df.gob.mx/TransparenciaSSP/sitio_sspdf/LTAPRCCDMX/art_121/fraccion_xxi/VINCULOS/hiperxxih.pdf" TargetMode="External"/><Relationship Id="rId605" Type="http://schemas.openxmlformats.org/officeDocument/2006/relationships/hyperlink" Target="http://www.ssp.df.gob.mx/TransparenciaSSP/sitio_sspdf/LTAPRCCDMX/art_121/fraccion_xxi/VINCULOS/hiperxxih.pdf" TargetMode="External"/><Relationship Id="rId812" Type="http://schemas.openxmlformats.org/officeDocument/2006/relationships/hyperlink" Target="https://data.finanzas.cdmx.gob.mx/menu_transparencia/lgcg/index.html" TargetMode="External"/><Relationship Id="rId1028" Type="http://schemas.openxmlformats.org/officeDocument/2006/relationships/hyperlink" Target="http://www.ssp.df.gob.mx/TransparenciaSSP/sitio_sspdf/LTAPRCCDMX/art_121/fraccion_xxi/VINCULOS/hiperxxih.pdf" TargetMode="External"/><Relationship Id="rId1235" Type="http://schemas.openxmlformats.org/officeDocument/2006/relationships/hyperlink" Target="http://www.ssp.df.gob.mx/TransparenciaSSP/sitio_sspdf/LTAPRCCDMX/art_121/fraccion_xxi/VINCULOS/hiperxxih.pdf" TargetMode="External"/><Relationship Id="rId1442" Type="http://schemas.openxmlformats.org/officeDocument/2006/relationships/hyperlink" Target="http://www.ssp.df.gob.mx/TransparenciaSSP/sitio_sspdf/LTAPRCCDMX/art_121/fraccion_xxi/VINCULOS/hiperxxih.pdf" TargetMode="External"/><Relationship Id="rId1302" Type="http://schemas.openxmlformats.org/officeDocument/2006/relationships/hyperlink" Target="http://www.ssp.df.gob.mx/TransparenciaSSP/sitio_sspdf/LTAPRCCDMX/art_121/fraccion_xxi/VINCULOS/hiperxxih.pdf" TargetMode="External"/><Relationship Id="rId39" Type="http://schemas.openxmlformats.org/officeDocument/2006/relationships/hyperlink" Target="http://www.ssp.df.gob.mx/TransparenciaSSP/sitio_sspdf/LTAPRCCDMX/art_121/fraccion_xxi/VINCULOS/hiperxxih.pdf" TargetMode="External"/><Relationship Id="rId188" Type="http://schemas.openxmlformats.org/officeDocument/2006/relationships/hyperlink" Target="http://www.ssp.df.gob.mx/TransparenciaSSP/sitio_sspdf/LTAPRCCDMX/art_121/fraccion_xxi/VINCULOS/hiperxxih.pdf" TargetMode="External"/><Relationship Id="rId395" Type="http://schemas.openxmlformats.org/officeDocument/2006/relationships/hyperlink" Target="http://www.ssp.df.gob.mx/TransparenciaSSP/sitio_sspdf/LTAPRCCDMX/art_121/fraccion_xxi/VINCULOS/hiperxxih.pdf" TargetMode="External"/><Relationship Id="rId255" Type="http://schemas.openxmlformats.org/officeDocument/2006/relationships/hyperlink" Target="http://www.ssp.df.gob.mx/TransparenciaSSP/sitio_sspdf/LTAPRCCDMX/art_121/fraccion_xxi/VINCULOS/hiperxxih.pdf" TargetMode="External"/><Relationship Id="rId462" Type="http://schemas.openxmlformats.org/officeDocument/2006/relationships/hyperlink" Target="http://www.ssp.df.gob.mx/TransparenciaSSP/sitio_sspdf/LTAPRCCDMX/art_121/fraccion_xxi/VINCULOS/hiperxxih.pdf" TargetMode="External"/><Relationship Id="rId1092" Type="http://schemas.openxmlformats.org/officeDocument/2006/relationships/hyperlink" Target="http://www.ssp.df.gob.mx/TransparenciaSSP/sitio_sspdf/LTAPRCCDMX/art_121/fraccion_xxi/VINCULOS/hiperxxih.pdf" TargetMode="External"/><Relationship Id="rId1397" Type="http://schemas.openxmlformats.org/officeDocument/2006/relationships/hyperlink" Target="http://www.ssp.df.gob.mx/TransparenciaSSP/sitio_sspdf/LTAPRCCDMX/art_121/fraccion_xxi/VINCULOS/hiperxxih.pdf" TargetMode="External"/><Relationship Id="rId115" Type="http://schemas.openxmlformats.org/officeDocument/2006/relationships/hyperlink" Target="http://www.ssp.df.gob.mx/TransparenciaSSP/sitio_sspdf/LTAPRCCDMX/art_121/fraccion_xxi/VINCULOS/hiperxxih.pdf" TargetMode="External"/><Relationship Id="rId322" Type="http://schemas.openxmlformats.org/officeDocument/2006/relationships/hyperlink" Target="http://www.ssp.df.gob.mx/TransparenciaSSP/sitio_sspdf/LTAPRCCDMX/art_121/fraccion_xxi/VINCULOS/hiperxxih.pdf" TargetMode="External"/><Relationship Id="rId767" Type="http://schemas.openxmlformats.org/officeDocument/2006/relationships/hyperlink" Target="http://www.ssp.df.gob.mx/TransparenciaSSP/sitio_sspdf/LTAPRCCDMX/art_121/fraccion_xxi/VINCULOS/hiperxxih.pdf" TargetMode="External"/><Relationship Id="rId974" Type="http://schemas.openxmlformats.org/officeDocument/2006/relationships/hyperlink" Target="http://data.finanzas.cdmx.gob.mx/documentos/iapp16.html" TargetMode="External"/><Relationship Id="rId627" Type="http://schemas.openxmlformats.org/officeDocument/2006/relationships/hyperlink" Target="https://data.finanzas.cdmx.gob.mx/menu_transparencia/lgcg/index.html" TargetMode="External"/><Relationship Id="rId834" Type="http://schemas.openxmlformats.org/officeDocument/2006/relationships/hyperlink" Target="https://data.finanzas.cdmx.gob.mx/menu_transparencia/lgcg/index.html" TargetMode="External"/><Relationship Id="rId1257" Type="http://schemas.openxmlformats.org/officeDocument/2006/relationships/hyperlink" Target="http://data.finanzas.cdmx.gob.mx/documentos/iapp16.html" TargetMode="External"/><Relationship Id="rId1464" Type="http://schemas.openxmlformats.org/officeDocument/2006/relationships/hyperlink" Target="http://www.ssp.df.gob.mx/TransparenciaSSP/sitio_sspdf/LTAPRCCDMX/art_121/fraccion_xxi/VINCULOS/hiperxxih.pdf" TargetMode="External"/><Relationship Id="rId901" Type="http://schemas.openxmlformats.org/officeDocument/2006/relationships/hyperlink" Target="https://data.finanzas.cdmx.gob.mx/menu_transparencia/lgcg/index.html" TargetMode="External"/><Relationship Id="rId1117" Type="http://schemas.openxmlformats.org/officeDocument/2006/relationships/hyperlink" Target="http://www.ssp.df.gob.mx/TransparenciaSSP/sitio_sspdf/LTAPRCCDMX/art_121/fraccion_xxi/VINCULOS/hiperxxih.pdf" TargetMode="External"/><Relationship Id="rId1324" Type="http://schemas.openxmlformats.org/officeDocument/2006/relationships/hyperlink" Target="http://www.ssp.df.gob.mx/TransparenciaSSP/sitio_sspdf/LTAPRCCDMX/art_121/fraccion_xxi/VINCULOS/hiperxxih.pdf" TargetMode="External"/><Relationship Id="rId1531" Type="http://schemas.openxmlformats.org/officeDocument/2006/relationships/hyperlink" Target="http://www.ssp.df.gob.mx/TransparenciaSSP/sitio_sspdf/LTAPRCCDMX/art_121/fraccion_xxi/VINCULOS/hiperxxih.pdf" TargetMode="External"/><Relationship Id="rId30" Type="http://schemas.openxmlformats.org/officeDocument/2006/relationships/hyperlink" Target="http://www.ssp.df.gob.mx/TransparenciaSSP/sitio_sspdf/LTAPRCCDMX/art_121/fraccion_xxi/VINCULOS/hiperxxih.pdf" TargetMode="External"/><Relationship Id="rId277" Type="http://schemas.openxmlformats.org/officeDocument/2006/relationships/hyperlink" Target="http://www.ssp.df.gob.mx/TransparenciaSSP/sitio_sspdf/LTAPRCCDMX/art_121/fraccion_xxi/VINCULOS/hiperxxih.pdf" TargetMode="External"/><Relationship Id="rId484" Type="http://schemas.openxmlformats.org/officeDocument/2006/relationships/hyperlink" Target="http://www.ssp.df.gob.mx/TransparenciaSSP/sitio_sspdf/LTAPRCCDMX/art_121/fraccion_xxi/VINCULOS/hiperxxih.pdf" TargetMode="External"/><Relationship Id="rId137" Type="http://schemas.openxmlformats.org/officeDocument/2006/relationships/hyperlink" Target="http://www.ssp.df.gob.mx/TransparenciaSSP/sitio_sspdf/LTAPRCCDMX/art_121/fraccion_xxi/VINCULOS/hiperxxih.pdf" TargetMode="External"/><Relationship Id="rId344" Type="http://schemas.openxmlformats.org/officeDocument/2006/relationships/hyperlink" Target="http://www.ssp.df.gob.mx/TransparenciaSSP/sitio_sspdf/LTAPRCCDMX/art_121/fraccion_xxi/VINCULOS/hiperxxih.pdf" TargetMode="External"/><Relationship Id="rId691" Type="http://schemas.openxmlformats.org/officeDocument/2006/relationships/hyperlink" Target="http://data.finanzas.cdmx.gob.mx/documentos/iapp16.html" TargetMode="External"/><Relationship Id="rId789" Type="http://schemas.openxmlformats.org/officeDocument/2006/relationships/hyperlink" Target="https://data.finanzas.cdmx.gob.mx/menu_transparencia/lgcg/index.html" TargetMode="External"/><Relationship Id="rId996" Type="http://schemas.openxmlformats.org/officeDocument/2006/relationships/hyperlink" Target="http://data.finanzas.cdmx.gob.mx/documentos/iapp16.html" TargetMode="External"/><Relationship Id="rId551" Type="http://schemas.openxmlformats.org/officeDocument/2006/relationships/hyperlink" Target="http://www.ssp.df.gob.mx/TransparenciaSSP/sitio_sspdf/LTAPRCCDMX/art_121/fraccion_xxi/VINCULOS/hiperxxih.pdf" TargetMode="External"/><Relationship Id="rId649" Type="http://schemas.openxmlformats.org/officeDocument/2006/relationships/hyperlink" Target="https://data.finanzas.cdmx.gob.mx/menu_transparencia/lgcg/index.html" TargetMode="External"/><Relationship Id="rId856" Type="http://schemas.openxmlformats.org/officeDocument/2006/relationships/hyperlink" Target="https://data.finanzas.cdmx.gob.mx/menu_transparencia/lgcg/index.html" TargetMode="External"/><Relationship Id="rId1181" Type="http://schemas.openxmlformats.org/officeDocument/2006/relationships/hyperlink" Target="http://www.ssp.df.gob.mx/TransparenciaSSP/sitio_sspdf/LTAPRCCDMX/art_121/fraccion_xxi/VINCULOS/hiperxxih.pdf" TargetMode="External"/><Relationship Id="rId1279" Type="http://schemas.openxmlformats.org/officeDocument/2006/relationships/hyperlink" Target="http://www.ssp.df.gob.mx/TransparenciaSSP/sitio_sspdf/LTAPRCCDMX/art_121/fraccion_xxi/VINCULOS/hiperxxih.pdf" TargetMode="External"/><Relationship Id="rId1486" Type="http://schemas.openxmlformats.org/officeDocument/2006/relationships/hyperlink" Target="http://www.ssp.df.gob.mx/TransparenciaSSP/sitio_sspdf/LTAPRCCDMX/art_121/fraccion_xxi/VINCULOS/hiperxxih.pdf" TargetMode="External"/><Relationship Id="rId204" Type="http://schemas.openxmlformats.org/officeDocument/2006/relationships/hyperlink" Target="http://www.ssp.df.gob.mx/TransparenciaSSP/sitio_sspdf/LTAPRCCDMX/art_121/fraccion_xxi/VINCULOS/hiperxxih.pdf" TargetMode="External"/><Relationship Id="rId411" Type="http://schemas.openxmlformats.org/officeDocument/2006/relationships/hyperlink" Target="http://www.ssp.df.gob.mx/TransparenciaSSP/sitio_sspdf/LTAPRCCDMX/art_121/fraccion_xxi/VINCULOS/hiperxxih.pdf" TargetMode="External"/><Relationship Id="rId509" Type="http://schemas.openxmlformats.org/officeDocument/2006/relationships/hyperlink" Target="http://www.ssp.df.gob.mx/TransparenciaSSP/sitio_sspdf/LTAPRCCDMX/art_121/fraccion_xxi/VINCULOS/hiperxxih.pdf" TargetMode="External"/><Relationship Id="rId1041" Type="http://schemas.openxmlformats.org/officeDocument/2006/relationships/hyperlink" Target="http://www.ssp.df.gob.mx/TransparenciaSSP/sitio_sspdf/LTAPRCCDMX/art_121/fraccion_xxi/VINCULOS/hiperxxih.pdf" TargetMode="External"/><Relationship Id="rId1139" Type="http://schemas.openxmlformats.org/officeDocument/2006/relationships/hyperlink" Target="http://www.ssp.df.gob.mx/TransparenciaSSP/sitio_sspdf/LTAPRCCDMX/art_121/fraccion_xxi/VINCULOS/hiperxxih.pdf" TargetMode="External"/><Relationship Id="rId1346" Type="http://schemas.openxmlformats.org/officeDocument/2006/relationships/hyperlink" Target="http://www.ssp.df.gob.mx/TransparenciaSSP/sitio_sspdf/LTAPRCCDMX/art_121/fraccion_xxi/VINCULOS/hiperxxih.pdf" TargetMode="External"/><Relationship Id="rId716" Type="http://schemas.openxmlformats.org/officeDocument/2006/relationships/hyperlink" Target="http://www.ssp.df.gob.mx/TransparenciaSSP/sitio_sspdf/LTAPRCCDMX/art_121/fraccion_xxi/VINCULOS/hiperxxih.pdf" TargetMode="External"/><Relationship Id="rId923" Type="http://schemas.openxmlformats.org/officeDocument/2006/relationships/hyperlink" Target="http://data.finanzas.cdmx.gob.mx/documentos/iapp16.html" TargetMode="External"/><Relationship Id="rId1553" Type="http://schemas.openxmlformats.org/officeDocument/2006/relationships/hyperlink" Target="http://www.ssp.df.gob.mx/TransparenciaSSP/sitio_sspdf/LTAPRCCDMX/art_121/fraccion_xxi/VINCULOS/hiperxxih.pdf" TargetMode="External"/><Relationship Id="rId52" Type="http://schemas.openxmlformats.org/officeDocument/2006/relationships/hyperlink" Target="http://www.ssp.df.gob.mx/TransparenciaSSP/sitio_sspdf/LTAPRCCDMX/art_121/fraccion_xxi/VINCULOS/hiperxxih.pdf" TargetMode="External"/><Relationship Id="rId1206" Type="http://schemas.openxmlformats.org/officeDocument/2006/relationships/hyperlink" Target="http://www.ssp.df.gob.mx/TransparenciaSSP/sitio_sspdf/LTAPRCCDMX/art_121/fraccion_xxi/VINCULOS/hiperxxih.pdf" TargetMode="External"/><Relationship Id="rId1413" Type="http://schemas.openxmlformats.org/officeDocument/2006/relationships/hyperlink" Target="http://www.ssp.df.gob.mx/TransparenciaSSP/sitio_sspdf/LTAPRCCDMX/art_121/fraccion_xxi/VINCULOS/hiperxxih.pdf" TargetMode="External"/><Relationship Id="rId299" Type="http://schemas.openxmlformats.org/officeDocument/2006/relationships/hyperlink" Target="http://www.ssp.df.gob.mx/TransparenciaSSP/sitio_sspdf/LTAPRCCDMX/art_121/fraccion_xxi/VINCULOS/hiperxxih.pdf" TargetMode="External"/><Relationship Id="rId159" Type="http://schemas.openxmlformats.org/officeDocument/2006/relationships/hyperlink" Target="http://www.ssp.df.gob.mx/TransparenciaSSP/sitio_sspdf/LTAPRCCDMX/art_121/fraccion_xxi/VINCULOS/hiperxxih.pdf" TargetMode="External"/><Relationship Id="rId366" Type="http://schemas.openxmlformats.org/officeDocument/2006/relationships/hyperlink" Target="http://www.ssp.df.gob.mx/TransparenciaSSP/sitio_sspdf/LTAPRCCDMX/art_121/fraccion_xxi/VINCULOS/hiperxxih.pdf" TargetMode="External"/><Relationship Id="rId573" Type="http://schemas.openxmlformats.org/officeDocument/2006/relationships/hyperlink" Target="http://www.ssp.df.gob.mx/TransparenciaSSP/sitio_sspdf/LTAPRCCDMX/art_121/fraccion_xxi/VINCULOS/hiperxxih.pdf" TargetMode="External"/><Relationship Id="rId780" Type="http://schemas.openxmlformats.org/officeDocument/2006/relationships/hyperlink" Target="http://www.ssp.df.gob.mx/TransparenciaSSP/sitio_sspdf/LTAPRCCDMX/art_121/fraccion_xxi/VINCULOS/hiperxxih.pdf" TargetMode="External"/><Relationship Id="rId226" Type="http://schemas.openxmlformats.org/officeDocument/2006/relationships/hyperlink" Target="http://www.ssp.df.gob.mx/TransparenciaSSP/sitio_sspdf/LTAPRCCDMX/art_121/fraccion_xxi/VINCULOS/hiperxxih.pdf" TargetMode="External"/><Relationship Id="rId433" Type="http://schemas.openxmlformats.org/officeDocument/2006/relationships/hyperlink" Target="http://www.ssp.df.gob.mx/TransparenciaSSP/sitio_sspdf/LTAPRCCDMX/art_121/fraccion_xxi/VINCULOS/hiperxxih.pdf" TargetMode="External"/><Relationship Id="rId878" Type="http://schemas.openxmlformats.org/officeDocument/2006/relationships/hyperlink" Target="https://data.finanzas.cdmx.gob.mx/menu_transparencia/lgcg/index.html" TargetMode="External"/><Relationship Id="rId1063" Type="http://schemas.openxmlformats.org/officeDocument/2006/relationships/hyperlink" Target="http://www.ssp.df.gob.mx/TransparenciaSSP/sitio_sspdf/LTAPRCCDMX/art_121/fraccion_xxi/VINCULOS/hiperxxih.pdf" TargetMode="External"/><Relationship Id="rId1270" Type="http://schemas.openxmlformats.org/officeDocument/2006/relationships/hyperlink" Target="http://www.ssp.df.gob.mx/TransparenciaSSP/sitio_sspdf/LTAPRCCDMX/art_121/fraccion_xxi/VINCULOS/hiperxxih.pdf" TargetMode="External"/><Relationship Id="rId640" Type="http://schemas.openxmlformats.org/officeDocument/2006/relationships/hyperlink" Target="https://data.finanzas.cdmx.gob.mx/menu_transparencia/lgcg/index.html" TargetMode="External"/><Relationship Id="rId738" Type="http://schemas.openxmlformats.org/officeDocument/2006/relationships/hyperlink" Target="http://www.ssp.df.gob.mx/TransparenciaSSP/sitio_sspdf/LTAPRCCDMX/art_121/fraccion_xxi/VINCULOS/hiperxxih.pdf" TargetMode="External"/><Relationship Id="rId945" Type="http://schemas.openxmlformats.org/officeDocument/2006/relationships/hyperlink" Target="http://data.finanzas.cdmx.gob.mx/documentos/iapp16.html" TargetMode="External"/><Relationship Id="rId1368" Type="http://schemas.openxmlformats.org/officeDocument/2006/relationships/hyperlink" Target="http://www.ssp.df.gob.mx/TransparenciaSSP/sitio_sspdf/LTAPRCCDMX/art_121/fraccion_xxi/VINCULOS/hiperxxih.pdf" TargetMode="External"/><Relationship Id="rId1575" Type="http://schemas.openxmlformats.org/officeDocument/2006/relationships/hyperlink" Target="https://data.finanzas.cdmx.gob.mx/menu_transparencia/lgcg/index.html" TargetMode="External"/><Relationship Id="rId74" Type="http://schemas.openxmlformats.org/officeDocument/2006/relationships/hyperlink" Target="http://www.ssp.df.gob.mx/TransparenciaSSP/sitio_sspdf/LTAPRCCDMX/art_121/fraccion_xxi/VINCULOS/hiperxxih.pdf" TargetMode="External"/><Relationship Id="rId500" Type="http://schemas.openxmlformats.org/officeDocument/2006/relationships/hyperlink" Target="http://www.ssp.df.gob.mx/TransparenciaSSP/sitio_sspdf/LTAPRCCDMX/art_121/fraccion_xxi/VINCULOS/hiperxxih.pdf" TargetMode="External"/><Relationship Id="rId805" Type="http://schemas.openxmlformats.org/officeDocument/2006/relationships/hyperlink" Target="https://data.finanzas.cdmx.gob.mx/menu_transparencia/lgcg/index.html" TargetMode="External"/><Relationship Id="rId1130" Type="http://schemas.openxmlformats.org/officeDocument/2006/relationships/hyperlink" Target="http://www.ssp.df.gob.mx/TransparenciaSSP/sitio_sspdf/LTAPRCCDMX/art_121/fraccion_xxi/VINCULOS/hiperxxih.pdf" TargetMode="External"/><Relationship Id="rId1228" Type="http://schemas.openxmlformats.org/officeDocument/2006/relationships/hyperlink" Target="http://www.ssp.df.gob.mx/TransparenciaSSP/sitio_sspdf/LTAPRCCDMX/art_121/fraccion_xxi/VINCULOS/hiperxxih.pdf" TargetMode="External"/><Relationship Id="rId1435" Type="http://schemas.openxmlformats.org/officeDocument/2006/relationships/hyperlink" Target="http://www.ssp.df.gob.mx/TransparenciaSSP/sitio_sspdf/LTAPRCCDMX/art_121/fraccion_xxi/VINCULOS/hiperxxih.pdf" TargetMode="External"/><Relationship Id="rId1502" Type="http://schemas.openxmlformats.org/officeDocument/2006/relationships/hyperlink" Target="http://www.ssp.df.gob.mx/TransparenciaSSP/sitio_sspdf/LTAPRCCDMX/art_121/fraccion_xxi/VINCULOS/hiperxxih.pdf" TargetMode="External"/><Relationship Id="rId290" Type="http://schemas.openxmlformats.org/officeDocument/2006/relationships/hyperlink" Target="http://www.ssp.df.gob.mx/TransparenciaSSP/sitio_sspdf/LTAPRCCDMX/art_121/fraccion_xxi/VINCULOS/hiperxxih.pdf" TargetMode="External"/><Relationship Id="rId388" Type="http://schemas.openxmlformats.org/officeDocument/2006/relationships/hyperlink" Target="http://www.ssp.df.gob.mx/TransparenciaSSP/sitio_sspdf/LTAPRCCDMX/art_121/fraccion_xxi/VINCULOS/hiperxxih.pdf" TargetMode="External"/><Relationship Id="rId150" Type="http://schemas.openxmlformats.org/officeDocument/2006/relationships/hyperlink" Target="http://www.ssp.df.gob.mx/TransparenciaSSP/sitio_sspdf/LTAPRCCDMX/art_121/fraccion_xxi/VINCULOS/hiperxxih.pdf" TargetMode="External"/><Relationship Id="rId595" Type="http://schemas.openxmlformats.org/officeDocument/2006/relationships/hyperlink" Target="http://www.ssp.df.gob.mx/TransparenciaSSP/sitio_sspdf/LTAPRCCDMX/art_121/fraccion_xxi/VINCULOS/hiperxxih.pdf" TargetMode="External"/><Relationship Id="rId248" Type="http://schemas.openxmlformats.org/officeDocument/2006/relationships/hyperlink" Target="http://www.ssp.df.gob.mx/TransparenciaSSP/sitio_sspdf/LTAPRCCDMX/art_121/fraccion_xxi/VINCULOS/hiperxxih.pdf" TargetMode="External"/><Relationship Id="rId455" Type="http://schemas.openxmlformats.org/officeDocument/2006/relationships/hyperlink" Target="http://www.ssp.df.gob.mx/TransparenciaSSP/sitio_sspdf/LTAPRCCDMX/art_121/fraccion_xxi/VINCULOS/hiperxxih.pdf" TargetMode="External"/><Relationship Id="rId662" Type="http://schemas.openxmlformats.org/officeDocument/2006/relationships/hyperlink" Target="https://data.finanzas.cdmx.gob.mx/menu_transparencia/lgcg/index.html" TargetMode="External"/><Relationship Id="rId1085" Type="http://schemas.openxmlformats.org/officeDocument/2006/relationships/hyperlink" Target="http://www.ssp.df.gob.mx/TransparenciaSSP/sitio_sspdf/LTAPRCCDMX/art_121/fraccion_xxi/VINCULOS/hiperxxih.pdf" TargetMode="External"/><Relationship Id="rId1292" Type="http://schemas.openxmlformats.org/officeDocument/2006/relationships/hyperlink" Target="http://www.ssp.df.gob.mx/TransparenciaSSP/sitio_sspdf/LTAPRCCDMX/art_121/fraccion_xxi/VINCULOS/hiperxxih.pdf" TargetMode="External"/><Relationship Id="rId108" Type="http://schemas.openxmlformats.org/officeDocument/2006/relationships/hyperlink" Target="http://www.ssp.df.gob.mx/TransparenciaSSP/sitio_sspdf/LTAPRCCDMX/art_121/fraccion_xxi/VINCULOS/hiperxxih.pdf" TargetMode="External"/><Relationship Id="rId315" Type="http://schemas.openxmlformats.org/officeDocument/2006/relationships/hyperlink" Target="http://www.ssp.df.gob.mx/TransparenciaSSP/sitio_sspdf/LTAPRCCDMX/art_121/fraccion_xxi/VINCULOS/hiperxxih.pdf" TargetMode="External"/><Relationship Id="rId522" Type="http://schemas.openxmlformats.org/officeDocument/2006/relationships/hyperlink" Target="http://www.ssp.df.gob.mx/TransparenciaSSP/sitio_sspdf/LTAPRCCDMX/art_121/fraccion_xxi/VINCULOS/hiperxxih.pdf" TargetMode="External"/><Relationship Id="rId967" Type="http://schemas.openxmlformats.org/officeDocument/2006/relationships/hyperlink" Target="http://data.finanzas.cdmx.gob.mx/documentos/iapp16.html" TargetMode="External"/><Relationship Id="rId1152" Type="http://schemas.openxmlformats.org/officeDocument/2006/relationships/hyperlink" Target="http://www.ssp.df.gob.mx/TransparenciaSSP/sitio_sspdf/LTAPRCCDMX/art_121/fraccion_xxi/VINCULOS/hiperxxih.pdf" TargetMode="External"/><Relationship Id="rId1597" Type="http://schemas.openxmlformats.org/officeDocument/2006/relationships/hyperlink" Target="http://www.ssp.df.gob.mx/TransparenciaSSP/sitio_sspdf/LTAPRCCDMX/art_121/fraccion_xxxiii/VINCULOS/INFORMETRIMESTRAL2T2017.pdf" TargetMode="External"/><Relationship Id="rId96" Type="http://schemas.openxmlformats.org/officeDocument/2006/relationships/hyperlink" Target="http://www.ssp.df.gob.mx/TransparenciaSSP/sitio_sspdf/LTAPRCCDMX/art_121/fraccion_xxi/VINCULOS/hiperxxih.pdf" TargetMode="External"/><Relationship Id="rId827" Type="http://schemas.openxmlformats.org/officeDocument/2006/relationships/hyperlink" Target="https://data.finanzas.cdmx.gob.mx/menu_transparencia/lgcg/index.html" TargetMode="External"/><Relationship Id="rId1012" Type="http://schemas.openxmlformats.org/officeDocument/2006/relationships/hyperlink" Target="http://data.finanzas.cdmx.gob.mx/documentos/iapp16.html" TargetMode="External"/><Relationship Id="rId1457" Type="http://schemas.openxmlformats.org/officeDocument/2006/relationships/hyperlink" Target="http://www.ssp.df.gob.mx/TransparenciaSSP/sitio_sspdf/LTAPRCCDMX/art_121/fraccion_xxi/VINCULOS/hiperxxih.pdf" TargetMode="External"/><Relationship Id="rId1317" Type="http://schemas.openxmlformats.org/officeDocument/2006/relationships/hyperlink" Target="http://www.ssp.df.gob.mx/TransparenciaSSP/sitio_sspdf/LTAPRCCDMX/art_121/fraccion_xxi/VINCULOS/hiperxxih.pdf" TargetMode="External"/><Relationship Id="rId1524" Type="http://schemas.openxmlformats.org/officeDocument/2006/relationships/hyperlink" Target="http://www.ssp.df.gob.mx/TransparenciaSSP/sitio_sspdf/LTAPRCCDMX/art_121/fraccion_xxi/VINCULOS/hiperxxih.pdf" TargetMode="External"/><Relationship Id="rId23" Type="http://schemas.openxmlformats.org/officeDocument/2006/relationships/hyperlink" Target="http://www.ssp.df.gob.mx/TransparenciaSSP/sitio_sspdf/LTAPRCCDMX/art_121/fraccion_xxi/VINCULOS/hiperxxih.pdf" TargetMode="External"/><Relationship Id="rId172" Type="http://schemas.openxmlformats.org/officeDocument/2006/relationships/hyperlink" Target="http://www.ssp.df.gob.mx/TransparenciaSSP/sitio_sspdf/LTAPRCCDMX/art_121/fraccion_xxi/VINCULOS/hiperxxih.pdf" TargetMode="External"/><Relationship Id="rId477" Type="http://schemas.openxmlformats.org/officeDocument/2006/relationships/hyperlink" Target="http://www.ssp.df.gob.mx/TransparenciaSSP/sitio_sspdf/LTAPRCCDMX/art_121/fraccion_xxi/VINCULOS/hiperxxih.pdf" TargetMode="External"/><Relationship Id="rId684" Type="http://schemas.openxmlformats.org/officeDocument/2006/relationships/hyperlink" Target="http://data.finanzas.cdmx.gob.mx/documentos/iapp16.html" TargetMode="External"/><Relationship Id="rId337" Type="http://schemas.openxmlformats.org/officeDocument/2006/relationships/hyperlink" Target="http://www.ssp.df.gob.mx/TransparenciaSSP/sitio_sspdf/LTAPRCCDMX/art_121/fraccion_xxi/VINCULOS/hiperxxih.pdf" TargetMode="External"/><Relationship Id="rId891" Type="http://schemas.openxmlformats.org/officeDocument/2006/relationships/hyperlink" Target="https://data.finanzas.cdmx.gob.mx/menu_transparencia/lgcg/index.html" TargetMode="External"/><Relationship Id="rId989" Type="http://schemas.openxmlformats.org/officeDocument/2006/relationships/hyperlink" Target="http://data.finanzas.cdmx.gob.mx/documentos/iapp16.html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sp.df.gob.mx/TransparenciaSSP/sitio_sspdf/LTAPRCCDMX/art_121/fraccion_xxi/VINCULOS/hiperxxih.pdf" TargetMode="External"/><Relationship Id="rId21" Type="http://schemas.openxmlformats.org/officeDocument/2006/relationships/hyperlink" Target="http://www.ssp.df.gob.mx/TransparenciaSSP/sitio_sspdf/LTAPRCCDMX/art_121/fraccion_xxi/VINCULOS/hiperxxih.pdf" TargetMode="External"/><Relationship Id="rId324" Type="http://schemas.openxmlformats.org/officeDocument/2006/relationships/hyperlink" Target="http://www.ssp.df.gob.mx/TransparenciaSSP/sitio_sspdf/LTAPRCCDMX/art_121/fraccion_xxi/VINCULOS/hiperxxih.pdf" TargetMode="External"/><Relationship Id="rId531" Type="http://schemas.openxmlformats.org/officeDocument/2006/relationships/hyperlink" Target="http://www.ssp.df.gob.mx/TransparenciaSSP/sitio_sspdf/LTAPRCCDMX/art_121/fraccion_xxi/VINCULOS/hiperxxih.pdf" TargetMode="External"/><Relationship Id="rId629" Type="http://schemas.openxmlformats.org/officeDocument/2006/relationships/hyperlink" Target="http://www.ssp.df.gob.mx/TransparenciaSSP/sitio_sspdf/LTAPRCCDMX/art_121/fraccion_xxi/VINCULOS/hiperxxih.pdf" TargetMode="External"/><Relationship Id="rId170" Type="http://schemas.openxmlformats.org/officeDocument/2006/relationships/hyperlink" Target="http://www.ssp.df.gob.mx/TransparenciaSSP/sitio_sspdf/LTAPRCCDMX/art_121/fraccion_xxi/VINCULOS/hiperxxih.pdf" TargetMode="External"/><Relationship Id="rId268" Type="http://schemas.openxmlformats.org/officeDocument/2006/relationships/hyperlink" Target="http://www.ssp.df.gob.mx/TransparenciaSSP/sitio_sspdf/LTAPRCCDMX/art_121/fraccion_xxi/VINCULOS/hiperxxih.pdf" TargetMode="External"/><Relationship Id="rId475" Type="http://schemas.openxmlformats.org/officeDocument/2006/relationships/hyperlink" Target="http://www.ssp.df.gob.mx/TransparenciaSSP/sitio_sspdf/LTAPRCCDMX/art_121/fraccion_xxi/VINCULOS/hiperxxih.pdf" TargetMode="External"/><Relationship Id="rId32" Type="http://schemas.openxmlformats.org/officeDocument/2006/relationships/hyperlink" Target="http://www.ssp.df.gob.mx/TransparenciaSSP/sitio_sspdf/LTAPRCCDMX/art_121/fraccion_xxi/VINCULOS/hiperxxih.pdf" TargetMode="External"/><Relationship Id="rId128" Type="http://schemas.openxmlformats.org/officeDocument/2006/relationships/hyperlink" Target="http://www.ssp.df.gob.mx/TransparenciaSSP/sitio_sspdf/LTAPRCCDMX/art_121/fraccion_xxi/VINCULOS/hiperxxih.pdf" TargetMode="External"/><Relationship Id="rId335" Type="http://schemas.openxmlformats.org/officeDocument/2006/relationships/hyperlink" Target="http://www.ssp.df.gob.mx/TransparenciaSSP/sitio_sspdf/LTAPRCCDMX/art_121/fraccion_xxi/VINCULOS/hiperxxih.pdf" TargetMode="External"/><Relationship Id="rId542" Type="http://schemas.openxmlformats.org/officeDocument/2006/relationships/hyperlink" Target="http://www.ssp.df.gob.mx/TransparenciaSSP/sitio_sspdf/LTAPRCCDMX/art_121/fraccion_xxi/VINCULOS/hiperxxih.pdf" TargetMode="External"/><Relationship Id="rId181" Type="http://schemas.openxmlformats.org/officeDocument/2006/relationships/hyperlink" Target="http://www.ssp.df.gob.mx/TransparenciaSSP/sitio_sspdf/LTAPRCCDMX/art_121/fraccion_xxi/VINCULOS/hiperxxih.pdf" TargetMode="External"/><Relationship Id="rId402" Type="http://schemas.openxmlformats.org/officeDocument/2006/relationships/hyperlink" Target="http://www.ssp.df.gob.mx/TransparenciaSSP/sitio_sspdf/LTAPRCCDMX/art_121/fraccion_xxi/VINCULOS/hiperxxih.pdf" TargetMode="External"/><Relationship Id="rId279" Type="http://schemas.openxmlformats.org/officeDocument/2006/relationships/hyperlink" Target="http://www.ssp.df.gob.mx/TransparenciaSSP/sitio_sspdf/LTAPRCCDMX/art_121/fraccion_xxi/VINCULOS/hiperxxih.pdf" TargetMode="External"/><Relationship Id="rId486" Type="http://schemas.openxmlformats.org/officeDocument/2006/relationships/hyperlink" Target="http://www.ssp.df.gob.mx/TransparenciaSSP/sitio_sspdf/LTAPRCCDMX/art_121/fraccion_xxi/VINCULOS/hiperxxih.pdf" TargetMode="External"/><Relationship Id="rId43" Type="http://schemas.openxmlformats.org/officeDocument/2006/relationships/hyperlink" Target="http://www.ssp.df.gob.mx/TransparenciaSSP/sitio_sspdf/LTAPRCCDMX/art_121/fraccion_xxi/VINCULOS/hiperxxih.pdf" TargetMode="External"/><Relationship Id="rId139" Type="http://schemas.openxmlformats.org/officeDocument/2006/relationships/hyperlink" Target="http://www.ssp.df.gob.mx/TransparenciaSSP/sitio_sspdf/LTAPRCCDMX/art_121/fraccion_xxi/VINCULOS/hiperxxih.pdf" TargetMode="External"/><Relationship Id="rId346" Type="http://schemas.openxmlformats.org/officeDocument/2006/relationships/hyperlink" Target="http://www.ssp.df.gob.mx/TransparenciaSSP/sitio_sspdf/LTAPRCCDMX/art_121/fraccion_xxi/VINCULOS/hiperxxih.pdf" TargetMode="External"/><Relationship Id="rId553" Type="http://schemas.openxmlformats.org/officeDocument/2006/relationships/hyperlink" Target="http://www.ssp.df.gob.mx/TransparenciaSSP/sitio_sspdf/LTAPRCCDMX/art_121/fraccion_xxi/VINCULOS/hiperxxih.pdf" TargetMode="External"/><Relationship Id="rId192" Type="http://schemas.openxmlformats.org/officeDocument/2006/relationships/hyperlink" Target="http://www.ssp.df.gob.mx/TransparenciaSSP/sitio_sspdf/LTAPRCCDMX/art_121/fraccion_xxi/VINCULOS/hiperxxih.pdf" TargetMode="External"/><Relationship Id="rId206" Type="http://schemas.openxmlformats.org/officeDocument/2006/relationships/hyperlink" Target="http://www.ssp.df.gob.mx/TransparenciaSSP/sitio_sspdf/LTAPRCCDMX/art_121/fraccion_xxi/VINCULOS/hiperxxih.pdf" TargetMode="External"/><Relationship Id="rId413" Type="http://schemas.openxmlformats.org/officeDocument/2006/relationships/hyperlink" Target="http://www.ssp.df.gob.mx/TransparenciaSSP/sitio_sspdf/LTAPRCCDMX/art_121/fraccion_xxi/VINCULOS/hiperxxih.pdf" TargetMode="External"/><Relationship Id="rId497" Type="http://schemas.openxmlformats.org/officeDocument/2006/relationships/hyperlink" Target="http://www.ssp.df.gob.mx/TransparenciaSSP/sitio_sspdf/LTAPRCCDMX/art_121/fraccion_xxi/VINCULOS/hiperxxih.pdf" TargetMode="External"/><Relationship Id="rId620" Type="http://schemas.openxmlformats.org/officeDocument/2006/relationships/hyperlink" Target="http://www.ssp.df.gob.mx/TransparenciaSSP/sitio_sspdf/LTAPRCCDMX/art_121/fraccion_xxi/VINCULOS/hiperxxih.pdf" TargetMode="External"/><Relationship Id="rId357" Type="http://schemas.openxmlformats.org/officeDocument/2006/relationships/hyperlink" Target="http://www.ssp.df.gob.mx/TransparenciaSSP/sitio_sspdf/LTAPRCCDMX/art_121/fraccion_xxi/VINCULOS/hiperxxih.pdf" TargetMode="External"/><Relationship Id="rId54" Type="http://schemas.openxmlformats.org/officeDocument/2006/relationships/hyperlink" Target="http://www.ssp.df.gob.mx/TransparenciaSSP/sitio_sspdf/LTAPRCCDMX/art_121/fraccion_xxi/VINCULOS/hiperxxih.pdf" TargetMode="External"/><Relationship Id="rId217" Type="http://schemas.openxmlformats.org/officeDocument/2006/relationships/hyperlink" Target="http://www.ssp.df.gob.mx/TransparenciaSSP/sitio_sspdf/LTAPRCCDMX/art_121/fraccion_xxi/VINCULOS/hiperxxih.pdf" TargetMode="External"/><Relationship Id="rId564" Type="http://schemas.openxmlformats.org/officeDocument/2006/relationships/hyperlink" Target="http://www.ssp.df.gob.mx/TransparenciaSSP/sitio_sspdf/LTAPRCCDMX/art_121/fraccion_xxi/VINCULOS/hiperxxih.pdf" TargetMode="External"/><Relationship Id="rId424" Type="http://schemas.openxmlformats.org/officeDocument/2006/relationships/hyperlink" Target="http://www.ssp.df.gob.mx/TransparenciaSSP/sitio_sspdf/LTAPRCCDMX/art_121/fraccion_xxi/VINCULOS/hiperxxih.pdf" TargetMode="External"/><Relationship Id="rId631" Type="http://schemas.openxmlformats.org/officeDocument/2006/relationships/hyperlink" Target="http://www.ssp.df.gob.mx/TransparenciaSSP/sitio_sspdf/LTAPRCCDMX/art_121/fraccion_xxi/VINCULOS/hiperxxih.pdf" TargetMode="External"/><Relationship Id="rId270" Type="http://schemas.openxmlformats.org/officeDocument/2006/relationships/hyperlink" Target="http://www.ssp.df.gob.mx/TransparenciaSSP/sitio_sspdf/LTAPRCCDMX/art_121/fraccion_xxi/VINCULOS/hiperxxih.pdf" TargetMode="External"/><Relationship Id="rId65" Type="http://schemas.openxmlformats.org/officeDocument/2006/relationships/hyperlink" Target="http://www.ssp.df.gob.mx/TransparenciaSSP/sitio_sspdf/LTAPRCCDMX/art_121/fraccion_xxi/VINCULOS/hiperxxih.pdf" TargetMode="External"/><Relationship Id="rId130" Type="http://schemas.openxmlformats.org/officeDocument/2006/relationships/hyperlink" Target="http://www.ssp.df.gob.mx/TransparenciaSSP/sitio_sspdf/LTAPRCCDMX/art_121/fraccion_xxi/VINCULOS/hiperxxih.pdf" TargetMode="External"/><Relationship Id="rId368" Type="http://schemas.openxmlformats.org/officeDocument/2006/relationships/hyperlink" Target="http://www.ssp.df.gob.mx/TransparenciaSSP/sitio_sspdf/LTAPRCCDMX/art_121/fraccion_xxi/VINCULOS/hiperxxih.pdf" TargetMode="External"/><Relationship Id="rId575" Type="http://schemas.openxmlformats.org/officeDocument/2006/relationships/hyperlink" Target="http://www.ssp.df.gob.mx/TransparenciaSSP/sitio_sspdf/LTAPRCCDMX/art_121/fraccion_xxi/VINCULOS/hiperxxih.pdf" TargetMode="External"/><Relationship Id="rId228" Type="http://schemas.openxmlformats.org/officeDocument/2006/relationships/hyperlink" Target="http://www.ssp.df.gob.mx/TransparenciaSSP/sitio_sspdf/LTAPRCCDMX/art_121/fraccion_xxi/VINCULOS/hiperxxih.pdf" TargetMode="External"/><Relationship Id="rId435" Type="http://schemas.openxmlformats.org/officeDocument/2006/relationships/hyperlink" Target="http://www.ssp.df.gob.mx/TransparenciaSSP/sitio_sspdf/LTAPRCCDMX/art_121/fraccion_xxi/VINCULOS/hiperxxih.pdf" TargetMode="External"/><Relationship Id="rId642" Type="http://schemas.openxmlformats.org/officeDocument/2006/relationships/hyperlink" Target="http://www.ssp.df.gob.mx/TransparenciaSSP/sitio_sspdf/LTAPRCCDMX/art_121/fraccion_xxi/VINCULOS/hiperxxih.pdf" TargetMode="External"/><Relationship Id="rId281" Type="http://schemas.openxmlformats.org/officeDocument/2006/relationships/hyperlink" Target="http://www.ssp.df.gob.mx/TransparenciaSSP/sitio_sspdf/LTAPRCCDMX/art_121/fraccion_xxi/VINCULOS/hiperxxih.pdf" TargetMode="External"/><Relationship Id="rId502" Type="http://schemas.openxmlformats.org/officeDocument/2006/relationships/hyperlink" Target="http://www.ssp.df.gob.mx/TransparenciaSSP/sitio_sspdf/LTAPRCCDMX/art_121/fraccion_xxi/VINCULOS/hiperxxih.pdf" TargetMode="External"/><Relationship Id="rId76" Type="http://schemas.openxmlformats.org/officeDocument/2006/relationships/hyperlink" Target="http://www.ssp.df.gob.mx/TransparenciaSSP/sitio_sspdf/LTAPRCCDMX/art_121/fraccion_xxi/VINCULOS/hiperxxih.pdf" TargetMode="External"/><Relationship Id="rId141" Type="http://schemas.openxmlformats.org/officeDocument/2006/relationships/hyperlink" Target="http://www.ssp.df.gob.mx/TransparenciaSSP/sitio_sspdf/LTAPRCCDMX/art_121/fraccion_xxi/VINCULOS/hiperxxih.pdf" TargetMode="External"/><Relationship Id="rId379" Type="http://schemas.openxmlformats.org/officeDocument/2006/relationships/hyperlink" Target="http://www.ssp.df.gob.mx/TransparenciaSSP/sitio_sspdf/LTAPRCCDMX/art_121/fraccion_xxi/VINCULOS/hiperxxih.pdf" TargetMode="External"/><Relationship Id="rId586" Type="http://schemas.openxmlformats.org/officeDocument/2006/relationships/hyperlink" Target="http://www.ssp.df.gob.mx/TransparenciaSSP/sitio_sspdf/LTAPRCCDMX/art_121/fraccion_xxi/VINCULOS/hiperxxih.pdf" TargetMode="External"/><Relationship Id="rId7" Type="http://schemas.openxmlformats.org/officeDocument/2006/relationships/hyperlink" Target="http://www.ssp.df.gob.mx/TransparenciaSSP/sitio_sspdf/LTAPRCCDMX/art_121/fraccion_xxi/VINCULOS/hiperxxih.pdf" TargetMode="External"/><Relationship Id="rId239" Type="http://schemas.openxmlformats.org/officeDocument/2006/relationships/hyperlink" Target="http://www.ssp.df.gob.mx/TransparenciaSSP/sitio_sspdf/LTAPRCCDMX/art_121/fraccion_xxi/VINCULOS/hiperxxih.pdf" TargetMode="External"/><Relationship Id="rId446" Type="http://schemas.openxmlformats.org/officeDocument/2006/relationships/hyperlink" Target="http://www.ssp.df.gob.mx/TransparenciaSSP/sitio_sspdf/LTAPRCCDMX/art_121/fraccion_xxi/VINCULOS/hiperxxih.pdf" TargetMode="External"/><Relationship Id="rId653" Type="http://schemas.openxmlformats.org/officeDocument/2006/relationships/hyperlink" Target="http://www.ssp.df.gob.mx/TransparenciaSSP/sitio_sspdf/LTAPRCCDMX/art_121/fraccion_xxxiii/VINCULOS/INFORMETRIMESTRAL2T2016.pdf" TargetMode="External"/><Relationship Id="rId292" Type="http://schemas.openxmlformats.org/officeDocument/2006/relationships/hyperlink" Target="http://www.ssp.df.gob.mx/TransparenciaSSP/sitio_sspdf/LTAPRCCDMX/art_121/fraccion_xxi/VINCULOS/hiperxxih.pdf" TargetMode="External"/><Relationship Id="rId306" Type="http://schemas.openxmlformats.org/officeDocument/2006/relationships/hyperlink" Target="http://www.ssp.df.gob.mx/TransparenciaSSP/sitio_sspdf/LTAPRCCDMX/art_121/fraccion_xxi/VINCULOS/hiperxxih.pdf" TargetMode="External"/><Relationship Id="rId87" Type="http://schemas.openxmlformats.org/officeDocument/2006/relationships/hyperlink" Target="http://www.ssp.df.gob.mx/TransparenciaSSP/sitio_sspdf/LTAPRCCDMX/art_121/fraccion_xxi/VINCULOS/hiperxxih.pdf" TargetMode="External"/><Relationship Id="rId513" Type="http://schemas.openxmlformats.org/officeDocument/2006/relationships/hyperlink" Target="http://www.ssp.df.gob.mx/TransparenciaSSP/sitio_sspdf/LTAPRCCDMX/art_121/fraccion_xxi/VINCULOS/hiperxxih.pdf" TargetMode="External"/><Relationship Id="rId597" Type="http://schemas.openxmlformats.org/officeDocument/2006/relationships/hyperlink" Target="http://www.ssp.df.gob.mx/TransparenciaSSP/sitio_sspdf/LTAPRCCDMX/art_121/fraccion_xxi/VINCULOS/hiperxxih.pdf" TargetMode="External"/><Relationship Id="rId152" Type="http://schemas.openxmlformats.org/officeDocument/2006/relationships/hyperlink" Target="http://www.ssp.df.gob.mx/TransparenciaSSP/sitio_sspdf/LTAPRCCDMX/art_121/fraccion_xxi/VINCULOS/hiperxxih.pdf" TargetMode="External"/><Relationship Id="rId457" Type="http://schemas.openxmlformats.org/officeDocument/2006/relationships/hyperlink" Target="http://www.ssp.df.gob.mx/TransparenciaSSP/sitio_sspdf/LTAPRCCDMX/art_121/fraccion_xxi/VINCULOS/hiperxxih.pdf" TargetMode="External"/><Relationship Id="rId14" Type="http://schemas.openxmlformats.org/officeDocument/2006/relationships/hyperlink" Target="http://www.ssp.df.gob.mx/TransparenciaSSP/sitio_sspdf/LTAPRCCDMX/art_121/fraccion_xxi/VINCULOS/hiperxxih.pdf" TargetMode="External"/><Relationship Id="rId317" Type="http://schemas.openxmlformats.org/officeDocument/2006/relationships/hyperlink" Target="http://www.ssp.df.gob.mx/TransparenciaSSP/sitio_sspdf/LTAPRCCDMX/art_121/fraccion_xxi/VINCULOS/hiperxxih.pdf" TargetMode="External"/><Relationship Id="rId524" Type="http://schemas.openxmlformats.org/officeDocument/2006/relationships/hyperlink" Target="http://www.ssp.df.gob.mx/TransparenciaSSP/sitio_sspdf/LTAPRCCDMX/art_121/fraccion_xxi/VINCULOS/hiperxxih.pdf" TargetMode="External"/><Relationship Id="rId98" Type="http://schemas.openxmlformats.org/officeDocument/2006/relationships/hyperlink" Target="http://www.ssp.df.gob.mx/TransparenciaSSP/sitio_sspdf/LTAPRCCDMX/art_121/fraccion_xxi/VINCULOS/hiperxxih.pdf" TargetMode="External"/><Relationship Id="rId163" Type="http://schemas.openxmlformats.org/officeDocument/2006/relationships/hyperlink" Target="http://www.ssp.df.gob.mx/TransparenciaSSP/sitio_sspdf/LTAPRCCDMX/art_121/fraccion_xxi/VINCULOS/hiperxxih.pdf" TargetMode="External"/><Relationship Id="rId370" Type="http://schemas.openxmlformats.org/officeDocument/2006/relationships/hyperlink" Target="http://www.ssp.df.gob.mx/TransparenciaSSP/sitio_sspdf/LTAPRCCDMX/art_121/fraccion_xxi/VINCULOS/hiperxxih.pdf" TargetMode="External"/><Relationship Id="rId230" Type="http://schemas.openxmlformats.org/officeDocument/2006/relationships/hyperlink" Target="http://www.ssp.df.gob.mx/TransparenciaSSP/sitio_sspdf/LTAPRCCDMX/art_121/fraccion_xxi/VINCULOS/hiperxxih.pdf" TargetMode="External"/><Relationship Id="rId468" Type="http://schemas.openxmlformats.org/officeDocument/2006/relationships/hyperlink" Target="http://www.ssp.df.gob.mx/TransparenciaSSP/sitio_sspdf/LTAPRCCDMX/art_121/fraccion_xxi/VINCULOS/hiperxxih.pdf" TargetMode="External"/><Relationship Id="rId25" Type="http://schemas.openxmlformats.org/officeDocument/2006/relationships/hyperlink" Target="http://www.ssp.df.gob.mx/TransparenciaSSP/sitio_sspdf/LTAPRCCDMX/art_121/fraccion_xxi/VINCULOS/hiperxxih.pdf" TargetMode="External"/><Relationship Id="rId328" Type="http://schemas.openxmlformats.org/officeDocument/2006/relationships/hyperlink" Target="http://www.ssp.df.gob.mx/TransparenciaSSP/sitio_sspdf/LTAPRCCDMX/art_121/fraccion_xxi/VINCULOS/hiperxxih.pdf" TargetMode="External"/><Relationship Id="rId535" Type="http://schemas.openxmlformats.org/officeDocument/2006/relationships/hyperlink" Target="http://www.ssp.df.gob.mx/TransparenciaSSP/sitio_sspdf/LTAPRCCDMX/art_121/fraccion_xxi/VINCULOS/hiperxxih.pdf" TargetMode="External"/><Relationship Id="rId174" Type="http://schemas.openxmlformats.org/officeDocument/2006/relationships/hyperlink" Target="http://www.ssp.df.gob.mx/TransparenciaSSP/sitio_sspdf/LTAPRCCDMX/art_121/fraccion_xxi/VINCULOS/hiperxxih.pdf" TargetMode="External"/><Relationship Id="rId381" Type="http://schemas.openxmlformats.org/officeDocument/2006/relationships/hyperlink" Target="http://www.ssp.df.gob.mx/TransparenciaSSP/sitio_sspdf/LTAPRCCDMX/art_121/fraccion_xxi/VINCULOS/hiperxxih.pdf" TargetMode="External"/><Relationship Id="rId602" Type="http://schemas.openxmlformats.org/officeDocument/2006/relationships/hyperlink" Target="http://www.ssp.df.gob.mx/TransparenciaSSP/sitio_sspdf/LTAPRCCDMX/art_121/fraccion_xxi/VINCULOS/hiperxxih.pdf" TargetMode="External"/><Relationship Id="rId241" Type="http://schemas.openxmlformats.org/officeDocument/2006/relationships/hyperlink" Target="http://www.ssp.df.gob.mx/TransparenciaSSP/sitio_sspdf/LTAPRCCDMX/art_121/fraccion_xxi/VINCULOS/hiperxxih.pdf" TargetMode="External"/><Relationship Id="rId479" Type="http://schemas.openxmlformats.org/officeDocument/2006/relationships/hyperlink" Target="http://www.ssp.df.gob.mx/TransparenciaSSP/sitio_sspdf/LTAPRCCDMX/art_121/fraccion_xxi/VINCULOS/hiperxxih.pdf" TargetMode="External"/><Relationship Id="rId36" Type="http://schemas.openxmlformats.org/officeDocument/2006/relationships/hyperlink" Target="http://www.ssp.df.gob.mx/TransparenciaSSP/sitio_sspdf/LTAPRCCDMX/art_121/fraccion_xxi/VINCULOS/hiperxxih.pdf" TargetMode="External"/><Relationship Id="rId339" Type="http://schemas.openxmlformats.org/officeDocument/2006/relationships/hyperlink" Target="http://www.ssp.df.gob.mx/TransparenciaSSP/sitio_sspdf/LTAPRCCDMX/art_121/fraccion_xxi/VINCULOS/hiperxxih.pdf" TargetMode="External"/><Relationship Id="rId546" Type="http://schemas.openxmlformats.org/officeDocument/2006/relationships/hyperlink" Target="http://www.ssp.df.gob.mx/TransparenciaSSP/sitio_sspdf/LTAPRCCDMX/art_121/fraccion_xxi/VINCULOS/hiperxxih.pdf" TargetMode="External"/><Relationship Id="rId101" Type="http://schemas.openxmlformats.org/officeDocument/2006/relationships/hyperlink" Target="http://www.ssp.df.gob.mx/TransparenciaSSP/sitio_sspdf/LTAPRCCDMX/art_121/fraccion_xxi/VINCULOS/hiperxxih.pdf" TargetMode="External"/><Relationship Id="rId185" Type="http://schemas.openxmlformats.org/officeDocument/2006/relationships/hyperlink" Target="http://www.ssp.df.gob.mx/TransparenciaSSP/sitio_sspdf/LTAPRCCDMX/art_121/fraccion_xxi/VINCULOS/hiperxxih.pdf" TargetMode="External"/><Relationship Id="rId406" Type="http://schemas.openxmlformats.org/officeDocument/2006/relationships/hyperlink" Target="http://www.ssp.df.gob.mx/TransparenciaSSP/sitio_sspdf/LTAPRCCDMX/art_121/fraccion_xxi/VINCULOS/hiperxxih.pdf" TargetMode="External"/><Relationship Id="rId392" Type="http://schemas.openxmlformats.org/officeDocument/2006/relationships/hyperlink" Target="http://www.ssp.df.gob.mx/TransparenciaSSP/sitio_sspdf/LTAPRCCDMX/art_121/fraccion_xxi/VINCULOS/hiperxxih.pdf" TargetMode="External"/><Relationship Id="rId613" Type="http://schemas.openxmlformats.org/officeDocument/2006/relationships/hyperlink" Target="http://www.ssp.df.gob.mx/TransparenciaSSP/sitio_sspdf/LTAPRCCDMX/art_121/fraccion_xxi/VINCULOS/hiperxxih.pdf" TargetMode="External"/><Relationship Id="rId252" Type="http://schemas.openxmlformats.org/officeDocument/2006/relationships/hyperlink" Target="http://www.ssp.df.gob.mx/TransparenciaSSP/sitio_sspdf/LTAPRCCDMX/art_121/fraccion_xxi/VINCULOS/hiperxxih.pdf" TargetMode="External"/><Relationship Id="rId47" Type="http://schemas.openxmlformats.org/officeDocument/2006/relationships/hyperlink" Target="http://www.ssp.df.gob.mx/TransparenciaSSP/sitio_sspdf/LTAPRCCDMX/art_121/fraccion_xxi/VINCULOS/hiperxxih.pdf" TargetMode="External"/><Relationship Id="rId112" Type="http://schemas.openxmlformats.org/officeDocument/2006/relationships/hyperlink" Target="http://www.ssp.df.gob.mx/TransparenciaSSP/sitio_sspdf/LTAPRCCDMX/art_121/fraccion_xxi/VINCULOS/hiperxxih.pdf" TargetMode="External"/><Relationship Id="rId557" Type="http://schemas.openxmlformats.org/officeDocument/2006/relationships/hyperlink" Target="http://www.ssp.df.gob.mx/TransparenciaSSP/sitio_sspdf/LTAPRCCDMX/art_121/fraccion_xxi/VINCULOS/hiperxxih.pdf" TargetMode="External"/><Relationship Id="rId196" Type="http://schemas.openxmlformats.org/officeDocument/2006/relationships/hyperlink" Target="http://www.ssp.df.gob.mx/TransparenciaSSP/sitio_sspdf/LTAPRCCDMX/art_121/fraccion_xxi/VINCULOS/hiperxxih.pdf" TargetMode="External"/><Relationship Id="rId417" Type="http://schemas.openxmlformats.org/officeDocument/2006/relationships/hyperlink" Target="http://www.ssp.df.gob.mx/TransparenciaSSP/sitio_sspdf/LTAPRCCDMX/art_121/fraccion_xxi/VINCULOS/hiperxxih.pdf" TargetMode="External"/><Relationship Id="rId624" Type="http://schemas.openxmlformats.org/officeDocument/2006/relationships/hyperlink" Target="http://www.ssp.df.gob.mx/TransparenciaSSP/sitio_sspdf/LTAPRCCDMX/art_121/fraccion_xxi/VINCULOS/hiperxxih.pdf" TargetMode="External"/><Relationship Id="rId263" Type="http://schemas.openxmlformats.org/officeDocument/2006/relationships/hyperlink" Target="http://www.ssp.df.gob.mx/TransparenciaSSP/sitio_sspdf/LTAPRCCDMX/art_121/fraccion_xxi/VINCULOS/hiperxxih.pdf" TargetMode="External"/><Relationship Id="rId470" Type="http://schemas.openxmlformats.org/officeDocument/2006/relationships/hyperlink" Target="http://www.ssp.df.gob.mx/TransparenciaSSP/sitio_sspdf/LTAPRCCDMX/art_121/fraccion_xxi/VINCULOS/hiperxxih.pdf" TargetMode="External"/><Relationship Id="rId58" Type="http://schemas.openxmlformats.org/officeDocument/2006/relationships/hyperlink" Target="http://www.ssp.df.gob.mx/TransparenciaSSP/sitio_sspdf/LTAPRCCDMX/art_121/fraccion_xxi/VINCULOS/hiperxxih.pdf" TargetMode="External"/><Relationship Id="rId123" Type="http://schemas.openxmlformats.org/officeDocument/2006/relationships/hyperlink" Target="http://www.ssp.df.gob.mx/TransparenciaSSP/sitio_sspdf/LTAPRCCDMX/art_121/fraccion_xxi/VINCULOS/hiperxxih.pdf" TargetMode="External"/><Relationship Id="rId330" Type="http://schemas.openxmlformats.org/officeDocument/2006/relationships/hyperlink" Target="http://www.ssp.df.gob.mx/TransparenciaSSP/sitio_sspdf/LTAPRCCDMX/art_121/fraccion_xxi/VINCULOS/hiperxxih.pdf" TargetMode="External"/><Relationship Id="rId568" Type="http://schemas.openxmlformats.org/officeDocument/2006/relationships/hyperlink" Target="http://www.ssp.df.gob.mx/TransparenciaSSP/sitio_sspdf/LTAPRCCDMX/art_121/fraccion_xxi/VINCULOS/hiperxxih.pdf" TargetMode="External"/><Relationship Id="rId165" Type="http://schemas.openxmlformats.org/officeDocument/2006/relationships/hyperlink" Target="http://www.ssp.df.gob.mx/TransparenciaSSP/sitio_sspdf/LTAPRCCDMX/art_121/fraccion_xxi/VINCULOS/hiperxxih.pdf" TargetMode="External"/><Relationship Id="rId372" Type="http://schemas.openxmlformats.org/officeDocument/2006/relationships/hyperlink" Target="http://www.ssp.df.gob.mx/TransparenciaSSP/sitio_sspdf/LTAPRCCDMX/art_121/fraccion_xxi/VINCULOS/hiperxxih.pdf" TargetMode="External"/><Relationship Id="rId428" Type="http://schemas.openxmlformats.org/officeDocument/2006/relationships/hyperlink" Target="http://www.ssp.df.gob.mx/TransparenciaSSP/sitio_sspdf/LTAPRCCDMX/art_121/fraccion_xxi/VINCULOS/hiperxxih.pdf" TargetMode="External"/><Relationship Id="rId635" Type="http://schemas.openxmlformats.org/officeDocument/2006/relationships/hyperlink" Target="http://www.ssp.df.gob.mx/TransparenciaSSP/sitio_sspdf/LTAPRCCDMX/art_121/fraccion_xxi/VINCULOS/hiperxxih.pdf" TargetMode="External"/><Relationship Id="rId232" Type="http://schemas.openxmlformats.org/officeDocument/2006/relationships/hyperlink" Target="http://www.ssp.df.gob.mx/TransparenciaSSP/sitio_sspdf/LTAPRCCDMX/art_121/fraccion_xxi/VINCULOS/hiperxxih.pdf" TargetMode="External"/><Relationship Id="rId274" Type="http://schemas.openxmlformats.org/officeDocument/2006/relationships/hyperlink" Target="http://www.ssp.df.gob.mx/TransparenciaSSP/sitio_sspdf/LTAPRCCDMX/art_121/fraccion_xxi/VINCULOS/hiperxxih.pdf" TargetMode="External"/><Relationship Id="rId481" Type="http://schemas.openxmlformats.org/officeDocument/2006/relationships/hyperlink" Target="http://www.ssp.df.gob.mx/TransparenciaSSP/sitio_sspdf/LTAPRCCDMX/art_121/fraccion_xxi/VINCULOS/hiperxxih.pdf" TargetMode="External"/><Relationship Id="rId27" Type="http://schemas.openxmlformats.org/officeDocument/2006/relationships/hyperlink" Target="http://www.ssp.df.gob.mx/TransparenciaSSP/sitio_sspdf/LTAPRCCDMX/art_121/fraccion_xxi/VINCULOS/hiperxxih.pdf" TargetMode="External"/><Relationship Id="rId69" Type="http://schemas.openxmlformats.org/officeDocument/2006/relationships/hyperlink" Target="http://www.ssp.df.gob.mx/TransparenciaSSP/sitio_sspdf/LTAPRCCDMX/art_121/fraccion_xxi/VINCULOS/hiperxxih.pdf" TargetMode="External"/><Relationship Id="rId134" Type="http://schemas.openxmlformats.org/officeDocument/2006/relationships/hyperlink" Target="http://www.ssp.df.gob.mx/TransparenciaSSP/sitio_sspdf/LTAPRCCDMX/art_121/fraccion_xxi/VINCULOS/hiperxxih.pdf" TargetMode="External"/><Relationship Id="rId537" Type="http://schemas.openxmlformats.org/officeDocument/2006/relationships/hyperlink" Target="http://www.ssp.df.gob.mx/TransparenciaSSP/sitio_sspdf/LTAPRCCDMX/art_121/fraccion_xxi/VINCULOS/hiperxxih.pdf" TargetMode="External"/><Relationship Id="rId579" Type="http://schemas.openxmlformats.org/officeDocument/2006/relationships/hyperlink" Target="http://www.ssp.df.gob.mx/TransparenciaSSP/sitio_sspdf/LTAPRCCDMX/art_121/fraccion_xxi/VINCULOS/hiperxxih.pdf" TargetMode="External"/><Relationship Id="rId80" Type="http://schemas.openxmlformats.org/officeDocument/2006/relationships/hyperlink" Target="http://www.ssp.df.gob.mx/TransparenciaSSP/sitio_sspdf/LTAPRCCDMX/art_121/fraccion_xxi/VINCULOS/hiperxxih.pdf" TargetMode="External"/><Relationship Id="rId176" Type="http://schemas.openxmlformats.org/officeDocument/2006/relationships/hyperlink" Target="http://www.ssp.df.gob.mx/TransparenciaSSP/sitio_sspdf/LTAPRCCDMX/art_121/fraccion_xxi/VINCULOS/hiperxxih.pdf" TargetMode="External"/><Relationship Id="rId341" Type="http://schemas.openxmlformats.org/officeDocument/2006/relationships/hyperlink" Target="http://www.ssp.df.gob.mx/TransparenciaSSP/sitio_sspdf/LTAPRCCDMX/art_121/fraccion_xxi/VINCULOS/hiperxxih.pdf" TargetMode="External"/><Relationship Id="rId383" Type="http://schemas.openxmlformats.org/officeDocument/2006/relationships/hyperlink" Target="http://www.ssp.df.gob.mx/TransparenciaSSP/sitio_sspdf/LTAPRCCDMX/art_121/fraccion_xxi/VINCULOS/hiperxxih.pdf" TargetMode="External"/><Relationship Id="rId439" Type="http://schemas.openxmlformats.org/officeDocument/2006/relationships/hyperlink" Target="http://www.ssp.df.gob.mx/TransparenciaSSP/sitio_sspdf/LTAPRCCDMX/art_121/fraccion_xxi/VINCULOS/hiperxxih.pdf" TargetMode="External"/><Relationship Id="rId590" Type="http://schemas.openxmlformats.org/officeDocument/2006/relationships/hyperlink" Target="http://www.ssp.df.gob.mx/TransparenciaSSP/sitio_sspdf/LTAPRCCDMX/art_121/fraccion_xxi/VINCULOS/hiperxxih.pdf" TargetMode="External"/><Relationship Id="rId604" Type="http://schemas.openxmlformats.org/officeDocument/2006/relationships/hyperlink" Target="http://www.ssp.df.gob.mx/TransparenciaSSP/sitio_sspdf/LTAPRCCDMX/art_121/fraccion_xxi/VINCULOS/hiperxxih.pdf" TargetMode="External"/><Relationship Id="rId646" Type="http://schemas.openxmlformats.org/officeDocument/2006/relationships/hyperlink" Target="https://data.finanzas.cdmx.gob.mx/menu_transparencia/lgcg/index.html" TargetMode="External"/><Relationship Id="rId201" Type="http://schemas.openxmlformats.org/officeDocument/2006/relationships/hyperlink" Target="http://www.ssp.df.gob.mx/TransparenciaSSP/sitio_sspdf/LTAPRCCDMX/art_121/fraccion_xxi/VINCULOS/hiperxxih.pdf" TargetMode="External"/><Relationship Id="rId243" Type="http://schemas.openxmlformats.org/officeDocument/2006/relationships/hyperlink" Target="http://www.ssp.df.gob.mx/TransparenciaSSP/sitio_sspdf/LTAPRCCDMX/art_121/fraccion_xxi/VINCULOS/hiperxxih.pdf" TargetMode="External"/><Relationship Id="rId285" Type="http://schemas.openxmlformats.org/officeDocument/2006/relationships/hyperlink" Target="http://www.ssp.df.gob.mx/TransparenciaSSP/sitio_sspdf/LTAPRCCDMX/art_121/fraccion_xxi/VINCULOS/hiperxxih.pdf" TargetMode="External"/><Relationship Id="rId450" Type="http://schemas.openxmlformats.org/officeDocument/2006/relationships/hyperlink" Target="http://www.ssp.df.gob.mx/TransparenciaSSP/sitio_sspdf/LTAPRCCDMX/art_121/fraccion_xxi/VINCULOS/hiperxxih.pdf" TargetMode="External"/><Relationship Id="rId506" Type="http://schemas.openxmlformats.org/officeDocument/2006/relationships/hyperlink" Target="http://www.ssp.df.gob.mx/TransparenciaSSP/sitio_sspdf/LTAPRCCDMX/art_121/fraccion_xxi/VINCULOS/hiperxxih.pdf" TargetMode="External"/><Relationship Id="rId38" Type="http://schemas.openxmlformats.org/officeDocument/2006/relationships/hyperlink" Target="http://www.ssp.df.gob.mx/TransparenciaSSP/sitio_sspdf/LTAPRCCDMX/art_121/fraccion_xxi/VINCULOS/hiperxxih.pdf" TargetMode="External"/><Relationship Id="rId103" Type="http://schemas.openxmlformats.org/officeDocument/2006/relationships/hyperlink" Target="http://www.ssp.df.gob.mx/TransparenciaSSP/sitio_sspdf/LTAPRCCDMX/art_121/fraccion_xxi/VINCULOS/hiperxxih.pdf" TargetMode="External"/><Relationship Id="rId310" Type="http://schemas.openxmlformats.org/officeDocument/2006/relationships/hyperlink" Target="http://www.ssp.df.gob.mx/TransparenciaSSP/sitio_sspdf/LTAPRCCDMX/art_121/fraccion_xxi/VINCULOS/hiperxxih.pdf" TargetMode="External"/><Relationship Id="rId492" Type="http://schemas.openxmlformats.org/officeDocument/2006/relationships/hyperlink" Target="http://www.ssp.df.gob.mx/TransparenciaSSP/sitio_sspdf/LTAPRCCDMX/art_121/fraccion_xxi/VINCULOS/hiperxxih.pdf" TargetMode="External"/><Relationship Id="rId548" Type="http://schemas.openxmlformats.org/officeDocument/2006/relationships/hyperlink" Target="http://www.ssp.df.gob.mx/TransparenciaSSP/sitio_sspdf/LTAPRCCDMX/art_121/fraccion_xxi/VINCULOS/hiperxxih.pdf" TargetMode="External"/><Relationship Id="rId91" Type="http://schemas.openxmlformats.org/officeDocument/2006/relationships/hyperlink" Target="http://www.ssp.df.gob.mx/TransparenciaSSP/sitio_sspdf/LTAPRCCDMX/art_121/fraccion_xxi/VINCULOS/hiperxxih.pdf" TargetMode="External"/><Relationship Id="rId145" Type="http://schemas.openxmlformats.org/officeDocument/2006/relationships/hyperlink" Target="http://www.ssp.df.gob.mx/TransparenciaSSP/sitio_sspdf/LTAPRCCDMX/art_121/fraccion_xxi/VINCULOS/hiperxxih.pdf" TargetMode="External"/><Relationship Id="rId187" Type="http://schemas.openxmlformats.org/officeDocument/2006/relationships/hyperlink" Target="http://www.ssp.df.gob.mx/TransparenciaSSP/sitio_sspdf/LTAPRCCDMX/art_121/fraccion_xxi/VINCULOS/hiperxxih.pdf" TargetMode="External"/><Relationship Id="rId352" Type="http://schemas.openxmlformats.org/officeDocument/2006/relationships/hyperlink" Target="http://www.ssp.df.gob.mx/TransparenciaSSP/sitio_sspdf/LTAPRCCDMX/art_121/fraccion_xxi/VINCULOS/hiperxxih.pdf" TargetMode="External"/><Relationship Id="rId394" Type="http://schemas.openxmlformats.org/officeDocument/2006/relationships/hyperlink" Target="http://www.ssp.df.gob.mx/TransparenciaSSP/sitio_sspdf/LTAPRCCDMX/art_121/fraccion_xxi/VINCULOS/hiperxxih.pdf" TargetMode="External"/><Relationship Id="rId408" Type="http://schemas.openxmlformats.org/officeDocument/2006/relationships/hyperlink" Target="http://www.ssp.df.gob.mx/TransparenciaSSP/sitio_sspdf/LTAPRCCDMX/art_121/fraccion_xxi/VINCULOS/hiperxxih.pdf" TargetMode="External"/><Relationship Id="rId615" Type="http://schemas.openxmlformats.org/officeDocument/2006/relationships/hyperlink" Target="http://www.ssp.df.gob.mx/TransparenciaSSP/sitio_sspdf/LTAPRCCDMX/art_121/fraccion_xxi/VINCULOS/hiperxxih.pdf" TargetMode="External"/><Relationship Id="rId212" Type="http://schemas.openxmlformats.org/officeDocument/2006/relationships/hyperlink" Target="http://www.ssp.df.gob.mx/TransparenciaSSP/sitio_sspdf/LTAPRCCDMX/art_121/fraccion_xxi/VINCULOS/hiperxxih.pdf" TargetMode="External"/><Relationship Id="rId254" Type="http://schemas.openxmlformats.org/officeDocument/2006/relationships/hyperlink" Target="http://www.ssp.df.gob.mx/TransparenciaSSP/sitio_sspdf/LTAPRCCDMX/art_121/fraccion_xxi/VINCULOS/hiperxxih.pdf" TargetMode="External"/><Relationship Id="rId657" Type="http://schemas.openxmlformats.org/officeDocument/2006/relationships/hyperlink" Target="http://www.ssp.df.gob.mx/TransparenciaSSP/sitio_sspdf/LTAPRCCDMX/art_121/fraccion_xxxiii/VINCULOS/INFTRIMESTRAL_42016.pdf" TargetMode="External"/><Relationship Id="rId49" Type="http://schemas.openxmlformats.org/officeDocument/2006/relationships/hyperlink" Target="http://www.ssp.df.gob.mx/TransparenciaSSP/sitio_sspdf/LTAPRCCDMX/art_121/fraccion_xxi/VINCULOS/hiperxxih.pdf" TargetMode="External"/><Relationship Id="rId114" Type="http://schemas.openxmlformats.org/officeDocument/2006/relationships/hyperlink" Target="http://www.ssp.df.gob.mx/TransparenciaSSP/sitio_sspdf/LTAPRCCDMX/art_121/fraccion_xxi/VINCULOS/hiperxxih.pdf" TargetMode="External"/><Relationship Id="rId296" Type="http://schemas.openxmlformats.org/officeDocument/2006/relationships/hyperlink" Target="http://www.ssp.df.gob.mx/TransparenciaSSP/sitio_sspdf/LTAPRCCDMX/art_121/fraccion_xxi/VINCULOS/hiperxxih.pdf" TargetMode="External"/><Relationship Id="rId461" Type="http://schemas.openxmlformats.org/officeDocument/2006/relationships/hyperlink" Target="http://www.ssp.df.gob.mx/TransparenciaSSP/sitio_sspdf/LTAPRCCDMX/art_121/fraccion_xxi/VINCULOS/hiperxxih.pdf" TargetMode="External"/><Relationship Id="rId517" Type="http://schemas.openxmlformats.org/officeDocument/2006/relationships/hyperlink" Target="http://www.ssp.df.gob.mx/TransparenciaSSP/sitio_sspdf/LTAPRCCDMX/art_121/fraccion_xxi/VINCULOS/hiperxxih.pdf" TargetMode="External"/><Relationship Id="rId559" Type="http://schemas.openxmlformats.org/officeDocument/2006/relationships/hyperlink" Target="http://www.ssp.df.gob.mx/TransparenciaSSP/sitio_sspdf/LTAPRCCDMX/art_121/fraccion_xxi/VINCULOS/hiperxxih.pdf" TargetMode="External"/><Relationship Id="rId60" Type="http://schemas.openxmlformats.org/officeDocument/2006/relationships/hyperlink" Target="http://www.ssp.df.gob.mx/TransparenciaSSP/sitio_sspdf/LTAPRCCDMX/art_121/fraccion_xxi/VINCULOS/hiperxxih.pdf" TargetMode="External"/><Relationship Id="rId156" Type="http://schemas.openxmlformats.org/officeDocument/2006/relationships/hyperlink" Target="http://www.ssp.df.gob.mx/TransparenciaSSP/sitio_sspdf/LTAPRCCDMX/art_121/fraccion_xxi/VINCULOS/hiperxxih.pdf" TargetMode="External"/><Relationship Id="rId198" Type="http://schemas.openxmlformats.org/officeDocument/2006/relationships/hyperlink" Target="http://www.ssp.df.gob.mx/TransparenciaSSP/sitio_sspdf/LTAPRCCDMX/art_121/fraccion_xxi/VINCULOS/hiperxxih.pdf" TargetMode="External"/><Relationship Id="rId321" Type="http://schemas.openxmlformats.org/officeDocument/2006/relationships/hyperlink" Target="http://www.ssp.df.gob.mx/TransparenciaSSP/sitio_sspdf/LTAPRCCDMX/art_121/fraccion_xxi/VINCULOS/hiperxxih.pdf" TargetMode="External"/><Relationship Id="rId363" Type="http://schemas.openxmlformats.org/officeDocument/2006/relationships/hyperlink" Target="http://www.ssp.df.gob.mx/TransparenciaSSP/sitio_sspdf/LTAPRCCDMX/art_121/fraccion_xxi/VINCULOS/hiperxxih.pdf" TargetMode="External"/><Relationship Id="rId419" Type="http://schemas.openxmlformats.org/officeDocument/2006/relationships/hyperlink" Target="http://www.ssp.df.gob.mx/TransparenciaSSP/sitio_sspdf/LTAPRCCDMX/art_121/fraccion_xxi/VINCULOS/hiperxxih.pdf" TargetMode="External"/><Relationship Id="rId570" Type="http://schemas.openxmlformats.org/officeDocument/2006/relationships/hyperlink" Target="http://www.ssp.df.gob.mx/TransparenciaSSP/sitio_sspdf/LTAPRCCDMX/art_121/fraccion_xxi/VINCULOS/hiperxxih.pdf" TargetMode="External"/><Relationship Id="rId626" Type="http://schemas.openxmlformats.org/officeDocument/2006/relationships/hyperlink" Target="http://www.ssp.df.gob.mx/TransparenciaSSP/sitio_sspdf/LTAPRCCDMX/art_121/fraccion_xxi/VINCULOS/hiperxxih.pdf" TargetMode="External"/><Relationship Id="rId223" Type="http://schemas.openxmlformats.org/officeDocument/2006/relationships/hyperlink" Target="http://www.ssp.df.gob.mx/TransparenciaSSP/sitio_sspdf/LTAPRCCDMX/art_121/fraccion_xxi/VINCULOS/hiperxxih.pdf" TargetMode="External"/><Relationship Id="rId430" Type="http://schemas.openxmlformats.org/officeDocument/2006/relationships/hyperlink" Target="http://www.ssp.df.gob.mx/TransparenciaSSP/sitio_sspdf/LTAPRCCDMX/art_121/fraccion_xxi/VINCULOS/hiperxxih.pdf" TargetMode="External"/><Relationship Id="rId18" Type="http://schemas.openxmlformats.org/officeDocument/2006/relationships/hyperlink" Target="http://www.ssp.df.gob.mx/TransparenciaSSP/sitio_sspdf/LTAPRCCDMX/art_121/fraccion_xxi/VINCULOS/hiperxxih.pdf" TargetMode="External"/><Relationship Id="rId265" Type="http://schemas.openxmlformats.org/officeDocument/2006/relationships/hyperlink" Target="http://www.ssp.df.gob.mx/TransparenciaSSP/sitio_sspdf/LTAPRCCDMX/art_121/fraccion_xxi/VINCULOS/hiperxxih.pdf" TargetMode="External"/><Relationship Id="rId472" Type="http://schemas.openxmlformats.org/officeDocument/2006/relationships/hyperlink" Target="http://www.ssp.df.gob.mx/TransparenciaSSP/sitio_sspdf/LTAPRCCDMX/art_121/fraccion_xxi/VINCULOS/hiperxxih.pdf" TargetMode="External"/><Relationship Id="rId528" Type="http://schemas.openxmlformats.org/officeDocument/2006/relationships/hyperlink" Target="http://www.ssp.df.gob.mx/TransparenciaSSP/sitio_sspdf/LTAPRCCDMX/art_121/fraccion_xxi/VINCULOS/hiperxxih.pdf" TargetMode="External"/><Relationship Id="rId125" Type="http://schemas.openxmlformats.org/officeDocument/2006/relationships/hyperlink" Target="http://www.ssp.df.gob.mx/TransparenciaSSP/sitio_sspdf/LTAPRCCDMX/art_121/fraccion_xxi/VINCULOS/hiperxxih.pdf" TargetMode="External"/><Relationship Id="rId167" Type="http://schemas.openxmlformats.org/officeDocument/2006/relationships/hyperlink" Target="http://www.ssp.df.gob.mx/TransparenciaSSP/sitio_sspdf/LTAPRCCDMX/art_121/fraccion_xxi/VINCULOS/hiperxxih.pdf" TargetMode="External"/><Relationship Id="rId332" Type="http://schemas.openxmlformats.org/officeDocument/2006/relationships/hyperlink" Target="http://www.ssp.df.gob.mx/TransparenciaSSP/sitio_sspdf/LTAPRCCDMX/art_121/fraccion_xxi/VINCULOS/hiperxxih.pdf" TargetMode="External"/><Relationship Id="rId374" Type="http://schemas.openxmlformats.org/officeDocument/2006/relationships/hyperlink" Target="http://www.ssp.df.gob.mx/TransparenciaSSP/sitio_sspdf/LTAPRCCDMX/art_121/fraccion_xxi/VINCULOS/hiperxxih.pdf" TargetMode="External"/><Relationship Id="rId581" Type="http://schemas.openxmlformats.org/officeDocument/2006/relationships/hyperlink" Target="http://www.ssp.df.gob.mx/TransparenciaSSP/sitio_sspdf/LTAPRCCDMX/art_121/fraccion_xxi/VINCULOS/hiperxxih.pdf" TargetMode="External"/><Relationship Id="rId71" Type="http://schemas.openxmlformats.org/officeDocument/2006/relationships/hyperlink" Target="http://www.ssp.df.gob.mx/TransparenciaSSP/sitio_sspdf/LTAPRCCDMX/art_121/fraccion_xxi/VINCULOS/hiperxxih.pdf" TargetMode="External"/><Relationship Id="rId234" Type="http://schemas.openxmlformats.org/officeDocument/2006/relationships/hyperlink" Target="http://www.ssp.df.gob.mx/TransparenciaSSP/sitio_sspdf/LTAPRCCDMX/art_121/fraccion_xxi/VINCULOS/hiperxxih.pdf" TargetMode="External"/><Relationship Id="rId637" Type="http://schemas.openxmlformats.org/officeDocument/2006/relationships/hyperlink" Target="http://www.ssp.df.gob.mx/TransparenciaSSP/sitio_sspdf/LTAPRCCDMX/art_121/fraccion_xxi/VINCULOS/hiperxxih.pdf" TargetMode="External"/><Relationship Id="rId2" Type="http://schemas.openxmlformats.org/officeDocument/2006/relationships/hyperlink" Target="http://www.ssp.df.gob.mx/TransparenciaSSP/sitio_sspdf/LTAPRCCDMX/art_121/fraccion_xxi/VINCULOS/hiperxxih.pdf" TargetMode="External"/><Relationship Id="rId29" Type="http://schemas.openxmlformats.org/officeDocument/2006/relationships/hyperlink" Target="http://www.ssp.df.gob.mx/TransparenciaSSP/sitio_sspdf/LTAPRCCDMX/art_121/fraccion_xxi/VINCULOS/hiperxxih.pdf" TargetMode="External"/><Relationship Id="rId276" Type="http://schemas.openxmlformats.org/officeDocument/2006/relationships/hyperlink" Target="http://www.ssp.df.gob.mx/TransparenciaSSP/sitio_sspdf/LTAPRCCDMX/art_121/fraccion_xxi/VINCULOS/hiperxxih.pdf" TargetMode="External"/><Relationship Id="rId441" Type="http://schemas.openxmlformats.org/officeDocument/2006/relationships/hyperlink" Target="http://www.ssp.df.gob.mx/TransparenciaSSP/sitio_sspdf/LTAPRCCDMX/art_121/fraccion_xxi/VINCULOS/hiperxxih.pdf" TargetMode="External"/><Relationship Id="rId483" Type="http://schemas.openxmlformats.org/officeDocument/2006/relationships/hyperlink" Target="http://www.ssp.df.gob.mx/TransparenciaSSP/sitio_sspdf/LTAPRCCDMX/art_121/fraccion_xxi/VINCULOS/hiperxxih.pdf" TargetMode="External"/><Relationship Id="rId539" Type="http://schemas.openxmlformats.org/officeDocument/2006/relationships/hyperlink" Target="http://www.ssp.df.gob.mx/TransparenciaSSP/sitio_sspdf/LTAPRCCDMX/art_121/fraccion_xxi/VINCULOS/hiperxxih.pdf" TargetMode="External"/><Relationship Id="rId40" Type="http://schemas.openxmlformats.org/officeDocument/2006/relationships/hyperlink" Target="http://www.ssp.df.gob.mx/TransparenciaSSP/sitio_sspdf/LTAPRCCDMX/art_121/fraccion_xxi/VINCULOS/hiperxxih.pdf" TargetMode="External"/><Relationship Id="rId136" Type="http://schemas.openxmlformats.org/officeDocument/2006/relationships/hyperlink" Target="http://www.ssp.df.gob.mx/TransparenciaSSP/sitio_sspdf/LTAPRCCDMX/art_121/fraccion_xxi/VINCULOS/hiperxxih.pdf" TargetMode="External"/><Relationship Id="rId178" Type="http://schemas.openxmlformats.org/officeDocument/2006/relationships/hyperlink" Target="http://www.ssp.df.gob.mx/TransparenciaSSP/sitio_sspdf/LTAPRCCDMX/art_121/fraccion_xxi/VINCULOS/hiperxxih.pdf" TargetMode="External"/><Relationship Id="rId301" Type="http://schemas.openxmlformats.org/officeDocument/2006/relationships/hyperlink" Target="http://www.ssp.df.gob.mx/TransparenciaSSP/sitio_sspdf/LTAPRCCDMX/art_121/fraccion_xxi/VINCULOS/hiperxxih.pdf" TargetMode="External"/><Relationship Id="rId343" Type="http://schemas.openxmlformats.org/officeDocument/2006/relationships/hyperlink" Target="http://www.ssp.df.gob.mx/TransparenciaSSP/sitio_sspdf/LTAPRCCDMX/art_121/fraccion_xxi/VINCULOS/hiperxxih.pdf" TargetMode="External"/><Relationship Id="rId550" Type="http://schemas.openxmlformats.org/officeDocument/2006/relationships/hyperlink" Target="http://www.ssp.df.gob.mx/TransparenciaSSP/sitio_sspdf/LTAPRCCDMX/art_121/fraccion_xxi/VINCULOS/hiperxxih.pdf" TargetMode="External"/><Relationship Id="rId82" Type="http://schemas.openxmlformats.org/officeDocument/2006/relationships/hyperlink" Target="http://www.ssp.df.gob.mx/TransparenciaSSP/sitio_sspdf/LTAPRCCDMX/art_121/fraccion_xxi/VINCULOS/hiperxxih.pdf" TargetMode="External"/><Relationship Id="rId203" Type="http://schemas.openxmlformats.org/officeDocument/2006/relationships/hyperlink" Target="http://www.ssp.df.gob.mx/TransparenciaSSP/sitio_sspdf/LTAPRCCDMX/art_121/fraccion_xxi/VINCULOS/hiperxxih.pdf" TargetMode="External"/><Relationship Id="rId385" Type="http://schemas.openxmlformats.org/officeDocument/2006/relationships/hyperlink" Target="http://www.ssp.df.gob.mx/TransparenciaSSP/sitio_sspdf/LTAPRCCDMX/art_121/fraccion_xxi/VINCULOS/hiperxxih.pdf" TargetMode="External"/><Relationship Id="rId592" Type="http://schemas.openxmlformats.org/officeDocument/2006/relationships/hyperlink" Target="http://www.ssp.df.gob.mx/TransparenciaSSP/sitio_sspdf/LTAPRCCDMX/art_121/fraccion_xxi/VINCULOS/hiperxxih.pdf" TargetMode="External"/><Relationship Id="rId606" Type="http://schemas.openxmlformats.org/officeDocument/2006/relationships/hyperlink" Target="http://www.ssp.df.gob.mx/TransparenciaSSP/sitio_sspdf/LTAPRCCDMX/art_121/fraccion_xxi/VINCULOS/hiperxxih.pdf" TargetMode="External"/><Relationship Id="rId648" Type="http://schemas.openxmlformats.org/officeDocument/2006/relationships/hyperlink" Target="http://data.finanzas.cdmx.gob.mx/documentos/iapp16.html" TargetMode="External"/><Relationship Id="rId245" Type="http://schemas.openxmlformats.org/officeDocument/2006/relationships/hyperlink" Target="http://www.ssp.df.gob.mx/TransparenciaSSP/sitio_sspdf/LTAPRCCDMX/art_121/fraccion_xxi/VINCULOS/hiperxxih.pdf" TargetMode="External"/><Relationship Id="rId287" Type="http://schemas.openxmlformats.org/officeDocument/2006/relationships/hyperlink" Target="http://www.ssp.df.gob.mx/TransparenciaSSP/sitio_sspdf/LTAPRCCDMX/art_121/fraccion_xxi/VINCULOS/hiperxxih.pdf" TargetMode="External"/><Relationship Id="rId410" Type="http://schemas.openxmlformats.org/officeDocument/2006/relationships/hyperlink" Target="http://www.ssp.df.gob.mx/TransparenciaSSP/sitio_sspdf/LTAPRCCDMX/art_121/fraccion_xxi/VINCULOS/hiperxxih.pdf" TargetMode="External"/><Relationship Id="rId452" Type="http://schemas.openxmlformats.org/officeDocument/2006/relationships/hyperlink" Target="http://www.ssp.df.gob.mx/TransparenciaSSP/sitio_sspdf/LTAPRCCDMX/art_121/fraccion_xxi/VINCULOS/hiperxxih.pdf" TargetMode="External"/><Relationship Id="rId494" Type="http://schemas.openxmlformats.org/officeDocument/2006/relationships/hyperlink" Target="http://www.ssp.df.gob.mx/TransparenciaSSP/sitio_sspdf/LTAPRCCDMX/art_121/fraccion_xxi/VINCULOS/hiperxxih.pdf" TargetMode="External"/><Relationship Id="rId508" Type="http://schemas.openxmlformats.org/officeDocument/2006/relationships/hyperlink" Target="http://www.ssp.df.gob.mx/TransparenciaSSP/sitio_sspdf/LTAPRCCDMX/art_121/fraccion_xxi/VINCULOS/hiperxxih.pdf" TargetMode="External"/><Relationship Id="rId105" Type="http://schemas.openxmlformats.org/officeDocument/2006/relationships/hyperlink" Target="http://www.ssp.df.gob.mx/TransparenciaSSP/sitio_sspdf/LTAPRCCDMX/art_121/fraccion_xxi/VINCULOS/hiperxxih.pdf" TargetMode="External"/><Relationship Id="rId147" Type="http://schemas.openxmlformats.org/officeDocument/2006/relationships/hyperlink" Target="http://www.ssp.df.gob.mx/TransparenciaSSP/sitio_sspdf/LTAPRCCDMX/art_121/fraccion_xxi/VINCULOS/hiperxxih.pdf" TargetMode="External"/><Relationship Id="rId312" Type="http://schemas.openxmlformats.org/officeDocument/2006/relationships/hyperlink" Target="http://www.ssp.df.gob.mx/TransparenciaSSP/sitio_sspdf/LTAPRCCDMX/art_121/fraccion_xxi/VINCULOS/hiperxxih.pdf" TargetMode="External"/><Relationship Id="rId354" Type="http://schemas.openxmlformats.org/officeDocument/2006/relationships/hyperlink" Target="http://www.ssp.df.gob.mx/TransparenciaSSP/sitio_sspdf/LTAPRCCDMX/art_121/fraccion_xxi/VINCULOS/hiperxxih.pdf" TargetMode="External"/><Relationship Id="rId51" Type="http://schemas.openxmlformats.org/officeDocument/2006/relationships/hyperlink" Target="http://www.ssp.df.gob.mx/TransparenciaSSP/sitio_sspdf/LTAPRCCDMX/art_121/fraccion_xxi/VINCULOS/hiperxxih.pdf" TargetMode="External"/><Relationship Id="rId93" Type="http://schemas.openxmlformats.org/officeDocument/2006/relationships/hyperlink" Target="http://www.ssp.df.gob.mx/TransparenciaSSP/sitio_sspdf/LTAPRCCDMX/art_121/fraccion_xxi/VINCULOS/hiperxxih.pdf" TargetMode="External"/><Relationship Id="rId189" Type="http://schemas.openxmlformats.org/officeDocument/2006/relationships/hyperlink" Target="http://www.ssp.df.gob.mx/TransparenciaSSP/sitio_sspdf/LTAPRCCDMX/art_121/fraccion_xxi/VINCULOS/hiperxxih.pdf" TargetMode="External"/><Relationship Id="rId396" Type="http://schemas.openxmlformats.org/officeDocument/2006/relationships/hyperlink" Target="http://www.ssp.df.gob.mx/TransparenciaSSP/sitio_sspdf/LTAPRCCDMX/art_121/fraccion_xxi/VINCULOS/hiperxxih.pdf" TargetMode="External"/><Relationship Id="rId561" Type="http://schemas.openxmlformats.org/officeDocument/2006/relationships/hyperlink" Target="http://www.ssp.df.gob.mx/TransparenciaSSP/sitio_sspdf/LTAPRCCDMX/art_121/fraccion_xxi/VINCULOS/hiperxxih.pdf" TargetMode="External"/><Relationship Id="rId617" Type="http://schemas.openxmlformats.org/officeDocument/2006/relationships/hyperlink" Target="http://www.ssp.df.gob.mx/TransparenciaSSP/sitio_sspdf/LTAPRCCDMX/art_121/fraccion_xxi/VINCULOS/hiperxxih.pdf" TargetMode="External"/><Relationship Id="rId214" Type="http://schemas.openxmlformats.org/officeDocument/2006/relationships/hyperlink" Target="http://www.ssp.df.gob.mx/TransparenciaSSP/sitio_sspdf/LTAPRCCDMX/art_121/fraccion_xxi/VINCULOS/hiperxxih.pdf" TargetMode="External"/><Relationship Id="rId256" Type="http://schemas.openxmlformats.org/officeDocument/2006/relationships/hyperlink" Target="http://www.ssp.df.gob.mx/TransparenciaSSP/sitio_sspdf/LTAPRCCDMX/art_121/fraccion_xxi/VINCULOS/hiperxxih.pdf" TargetMode="External"/><Relationship Id="rId298" Type="http://schemas.openxmlformats.org/officeDocument/2006/relationships/hyperlink" Target="http://www.ssp.df.gob.mx/TransparenciaSSP/sitio_sspdf/LTAPRCCDMX/art_121/fraccion_xxi/VINCULOS/hiperxxih.pdf" TargetMode="External"/><Relationship Id="rId421" Type="http://schemas.openxmlformats.org/officeDocument/2006/relationships/hyperlink" Target="http://www.ssp.df.gob.mx/TransparenciaSSP/sitio_sspdf/LTAPRCCDMX/art_121/fraccion_xxi/VINCULOS/hiperxxih.pdf" TargetMode="External"/><Relationship Id="rId463" Type="http://schemas.openxmlformats.org/officeDocument/2006/relationships/hyperlink" Target="http://www.ssp.df.gob.mx/TransparenciaSSP/sitio_sspdf/LTAPRCCDMX/art_121/fraccion_xxi/VINCULOS/hiperxxih.pdf" TargetMode="External"/><Relationship Id="rId519" Type="http://schemas.openxmlformats.org/officeDocument/2006/relationships/hyperlink" Target="http://www.ssp.df.gob.mx/TransparenciaSSP/sitio_sspdf/LTAPRCCDMX/art_121/fraccion_xxi/VINCULOS/hiperxxih.pdf" TargetMode="External"/><Relationship Id="rId116" Type="http://schemas.openxmlformats.org/officeDocument/2006/relationships/hyperlink" Target="http://www.ssp.df.gob.mx/TransparenciaSSP/sitio_sspdf/LTAPRCCDMX/art_121/fraccion_xxi/VINCULOS/hiperxxih.pdf" TargetMode="External"/><Relationship Id="rId158" Type="http://schemas.openxmlformats.org/officeDocument/2006/relationships/hyperlink" Target="http://www.ssp.df.gob.mx/TransparenciaSSP/sitio_sspdf/LTAPRCCDMX/art_121/fraccion_xxi/VINCULOS/hiperxxih.pdf" TargetMode="External"/><Relationship Id="rId323" Type="http://schemas.openxmlformats.org/officeDocument/2006/relationships/hyperlink" Target="http://www.ssp.df.gob.mx/TransparenciaSSP/sitio_sspdf/LTAPRCCDMX/art_121/fraccion_xxi/VINCULOS/hiperxxih.pdf" TargetMode="External"/><Relationship Id="rId530" Type="http://schemas.openxmlformats.org/officeDocument/2006/relationships/hyperlink" Target="http://www.ssp.df.gob.mx/TransparenciaSSP/sitio_sspdf/LTAPRCCDMX/art_121/fraccion_xxi/VINCULOS/hiperxxih.pdf" TargetMode="External"/><Relationship Id="rId20" Type="http://schemas.openxmlformats.org/officeDocument/2006/relationships/hyperlink" Target="http://www.ssp.df.gob.mx/TransparenciaSSP/sitio_sspdf/LTAPRCCDMX/art_121/fraccion_xxi/VINCULOS/hiperxxih.pdf" TargetMode="External"/><Relationship Id="rId62" Type="http://schemas.openxmlformats.org/officeDocument/2006/relationships/hyperlink" Target="http://www.ssp.df.gob.mx/TransparenciaSSP/sitio_sspdf/LTAPRCCDMX/art_121/fraccion_xxi/VINCULOS/hiperxxih.pdf" TargetMode="External"/><Relationship Id="rId365" Type="http://schemas.openxmlformats.org/officeDocument/2006/relationships/hyperlink" Target="http://www.ssp.df.gob.mx/TransparenciaSSP/sitio_sspdf/LTAPRCCDMX/art_121/fraccion_xxi/VINCULOS/hiperxxih.pdf" TargetMode="External"/><Relationship Id="rId572" Type="http://schemas.openxmlformats.org/officeDocument/2006/relationships/hyperlink" Target="http://www.ssp.df.gob.mx/TransparenciaSSP/sitio_sspdf/LTAPRCCDMX/art_121/fraccion_xxi/VINCULOS/hiperxxih.pdf" TargetMode="External"/><Relationship Id="rId628" Type="http://schemas.openxmlformats.org/officeDocument/2006/relationships/hyperlink" Target="http://www.ssp.df.gob.mx/TransparenciaSSP/sitio_sspdf/LTAPRCCDMX/art_121/fraccion_xxi/VINCULOS/hiperxxih.pdf" TargetMode="External"/><Relationship Id="rId225" Type="http://schemas.openxmlformats.org/officeDocument/2006/relationships/hyperlink" Target="http://www.ssp.df.gob.mx/TransparenciaSSP/sitio_sspdf/LTAPRCCDMX/art_121/fraccion_xxi/VINCULOS/hiperxxih.pdf" TargetMode="External"/><Relationship Id="rId267" Type="http://schemas.openxmlformats.org/officeDocument/2006/relationships/hyperlink" Target="http://www.ssp.df.gob.mx/TransparenciaSSP/sitio_sspdf/LTAPRCCDMX/art_121/fraccion_xxi/VINCULOS/hiperxxih.pdf" TargetMode="External"/><Relationship Id="rId432" Type="http://schemas.openxmlformats.org/officeDocument/2006/relationships/hyperlink" Target="http://www.ssp.df.gob.mx/TransparenciaSSP/sitio_sspdf/LTAPRCCDMX/art_121/fraccion_xxi/VINCULOS/hiperxxih.pdf" TargetMode="External"/><Relationship Id="rId474" Type="http://schemas.openxmlformats.org/officeDocument/2006/relationships/hyperlink" Target="http://www.ssp.df.gob.mx/TransparenciaSSP/sitio_sspdf/LTAPRCCDMX/art_121/fraccion_xxi/VINCULOS/hiperxxih.pdf" TargetMode="External"/><Relationship Id="rId127" Type="http://schemas.openxmlformats.org/officeDocument/2006/relationships/hyperlink" Target="http://www.ssp.df.gob.mx/TransparenciaSSP/sitio_sspdf/LTAPRCCDMX/art_121/fraccion_xxi/VINCULOS/hiperxxih.pdf" TargetMode="External"/><Relationship Id="rId31" Type="http://schemas.openxmlformats.org/officeDocument/2006/relationships/hyperlink" Target="http://www.ssp.df.gob.mx/TransparenciaSSP/sitio_sspdf/LTAPRCCDMX/art_121/fraccion_xxi/VINCULOS/hiperxxih.pdf" TargetMode="External"/><Relationship Id="rId73" Type="http://schemas.openxmlformats.org/officeDocument/2006/relationships/hyperlink" Target="http://www.ssp.df.gob.mx/TransparenciaSSP/sitio_sspdf/LTAPRCCDMX/art_121/fraccion_xxi/VINCULOS/hiperxxih.pdf" TargetMode="External"/><Relationship Id="rId169" Type="http://schemas.openxmlformats.org/officeDocument/2006/relationships/hyperlink" Target="http://www.ssp.df.gob.mx/TransparenciaSSP/sitio_sspdf/LTAPRCCDMX/art_121/fraccion_xxi/VINCULOS/hiperxxih.pdf" TargetMode="External"/><Relationship Id="rId334" Type="http://schemas.openxmlformats.org/officeDocument/2006/relationships/hyperlink" Target="http://www.ssp.df.gob.mx/TransparenciaSSP/sitio_sspdf/LTAPRCCDMX/art_121/fraccion_xxi/VINCULOS/hiperxxih.pdf" TargetMode="External"/><Relationship Id="rId376" Type="http://schemas.openxmlformats.org/officeDocument/2006/relationships/hyperlink" Target="http://www.ssp.df.gob.mx/TransparenciaSSP/sitio_sspdf/LTAPRCCDMX/art_121/fraccion_xxi/VINCULOS/hiperxxih.pdf" TargetMode="External"/><Relationship Id="rId541" Type="http://schemas.openxmlformats.org/officeDocument/2006/relationships/hyperlink" Target="http://www.ssp.df.gob.mx/TransparenciaSSP/sitio_sspdf/LTAPRCCDMX/art_121/fraccion_xxi/VINCULOS/hiperxxih.pdf" TargetMode="External"/><Relationship Id="rId583" Type="http://schemas.openxmlformats.org/officeDocument/2006/relationships/hyperlink" Target="http://www.ssp.df.gob.mx/TransparenciaSSP/sitio_sspdf/LTAPRCCDMX/art_121/fraccion_xxi/VINCULOS/hiperxxih.pdf" TargetMode="External"/><Relationship Id="rId639" Type="http://schemas.openxmlformats.org/officeDocument/2006/relationships/hyperlink" Target="http://www.ssp.df.gob.mx/TransparenciaSSP/sitio_sspdf/LTAPRCCDMX/art_121/fraccion_xxi/VINCULOS/hiperxxih.pdf" TargetMode="External"/><Relationship Id="rId4" Type="http://schemas.openxmlformats.org/officeDocument/2006/relationships/hyperlink" Target="http://www.ssp.df.gob.mx/TransparenciaSSP/sitio_sspdf/LTAPRCCDMX/art_121/fraccion_xxi/VINCULOS/hiperxxih.pdf" TargetMode="External"/><Relationship Id="rId180" Type="http://schemas.openxmlformats.org/officeDocument/2006/relationships/hyperlink" Target="http://www.ssp.df.gob.mx/TransparenciaSSP/sitio_sspdf/LTAPRCCDMX/art_121/fraccion_xxi/VINCULOS/hiperxxih.pdf" TargetMode="External"/><Relationship Id="rId236" Type="http://schemas.openxmlformats.org/officeDocument/2006/relationships/hyperlink" Target="http://www.ssp.df.gob.mx/TransparenciaSSP/sitio_sspdf/LTAPRCCDMX/art_121/fraccion_xxi/VINCULOS/hiperxxih.pdf" TargetMode="External"/><Relationship Id="rId278" Type="http://schemas.openxmlformats.org/officeDocument/2006/relationships/hyperlink" Target="http://www.ssp.df.gob.mx/TransparenciaSSP/sitio_sspdf/LTAPRCCDMX/art_121/fraccion_xxi/VINCULOS/hiperxxih.pdf" TargetMode="External"/><Relationship Id="rId401" Type="http://schemas.openxmlformats.org/officeDocument/2006/relationships/hyperlink" Target="http://www.ssp.df.gob.mx/TransparenciaSSP/sitio_sspdf/LTAPRCCDMX/art_121/fraccion_xxi/VINCULOS/hiperxxih.pdf" TargetMode="External"/><Relationship Id="rId443" Type="http://schemas.openxmlformats.org/officeDocument/2006/relationships/hyperlink" Target="http://www.ssp.df.gob.mx/TransparenciaSSP/sitio_sspdf/LTAPRCCDMX/art_121/fraccion_xxi/VINCULOS/hiperxxih.pdf" TargetMode="External"/><Relationship Id="rId650" Type="http://schemas.openxmlformats.org/officeDocument/2006/relationships/hyperlink" Target="http://www.ssp.df.gob.mx/TransparenciaSSP/sitio_sspdf/LTAPRCCDMX/art_121/fraccion_xxxiii/VINCULOS/INFTRIMESTRAL_42016.pdf" TargetMode="External"/><Relationship Id="rId303" Type="http://schemas.openxmlformats.org/officeDocument/2006/relationships/hyperlink" Target="http://www.ssp.df.gob.mx/TransparenciaSSP/sitio_sspdf/LTAPRCCDMX/art_121/fraccion_xxi/VINCULOS/hiperxxih.pdf" TargetMode="External"/><Relationship Id="rId485" Type="http://schemas.openxmlformats.org/officeDocument/2006/relationships/hyperlink" Target="http://www.ssp.df.gob.mx/TransparenciaSSP/sitio_sspdf/LTAPRCCDMX/art_121/fraccion_xxi/VINCULOS/hiperxxih.pdf" TargetMode="External"/><Relationship Id="rId42" Type="http://schemas.openxmlformats.org/officeDocument/2006/relationships/hyperlink" Target="http://www.ssp.df.gob.mx/TransparenciaSSP/sitio_sspdf/LTAPRCCDMX/art_121/fraccion_xxi/VINCULOS/hiperxxih.pdf" TargetMode="External"/><Relationship Id="rId84" Type="http://schemas.openxmlformats.org/officeDocument/2006/relationships/hyperlink" Target="http://www.ssp.df.gob.mx/TransparenciaSSP/sitio_sspdf/LTAPRCCDMX/art_121/fraccion_xxi/VINCULOS/hiperxxih.pdf" TargetMode="External"/><Relationship Id="rId138" Type="http://schemas.openxmlformats.org/officeDocument/2006/relationships/hyperlink" Target="http://www.ssp.df.gob.mx/TransparenciaSSP/sitio_sspdf/LTAPRCCDMX/art_121/fraccion_xxi/VINCULOS/hiperxxih.pdf" TargetMode="External"/><Relationship Id="rId345" Type="http://schemas.openxmlformats.org/officeDocument/2006/relationships/hyperlink" Target="http://www.ssp.df.gob.mx/TransparenciaSSP/sitio_sspdf/LTAPRCCDMX/art_121/fraccion_xxi/VINCULOS/hiperxxih.pdf" TargetMode="External"/><Relationship Id="rId387" Type="http://schemas.openxmlformats.org/officeDocument/2006/relationships/hyperlink" Target="http://www.ssp.df.gob.mx/TransparenciaSSP/sitio_sspdf/LTAPRCCDMX/art_121/fraccion_xxi/VINCULOS/hiperxxih.pdf" TargetMode="External"/><Relationship Id="rId510" Type="http://schemas.openxmlformats.org/officeDocument/2006/relationships/hyperlink" Target="http://www.ssp.df.gob.mx/TransparenciaSSP/sitio_sspdf/LTAPRCCDMX/art_121/fraccion_xxi/VINCULOS/hiperxxih.pdf" TargetMode="External"/><Relationship Id="rId552" Type="http://schemas.openxmlformats.org/officeDocument/2006/relationships/hyperlink" Target="http://www.ssp.df.gob.mx/TransparenciaSSP/sitio_sspdf/LTAPRCCDMX/art_121/fraccion_xxi/VINCULOS/hiperxxih.pdf" TargetMode="External"/><Relationship Id="rId594" Type="http://schemas.openxmlformats.org/officeDocument/2006/relationships/hyperlink" Target="http://www.ssp.df.gob.mx/TransparenciaSSP/sitio_sspdf/LTAPRCCDMX/art_121/fraccion_xxi/VINCULOS/hiperxxih.pdf" TargetMode="External"/><Relationship Id="rId608" Type="http://schemas.openxmlformats.org/officeDocument/2006/relationships/hyperlink" Target="http://www.ssp.df.gob.mx/TransparenciaSSP/sitio_sspdf/LTAPRCCDMX/art_121/fraccion_xxi/VINCULOS/hiperxxih.pdf" TargetMode="External"/><Relationship Id="rId191" Type="http://schemas.openxmlformats.org/officeDocument/2006/relationships/hyperlink" Target="http://www.ssp.df.gob.mx/TransparenciaSSP/sitio_sspdf/LTAPRCCDMX/art_121/fraccion_xxi/VINCULOS/hiperxxih.pdf" TargetMode="External"/><Relationship Id="rId205" Type="http://schemas.openxmlformats.org/officeDocument/2006/relationships/hyperlink" Target="http://www.ssp.df.gob.mx/TransparenciaSSP/sitio_sspdf/LTAPRCCDMX/art_121/fraccion_xxi/VINCULOS/hiperxxih.pdf" TargetMode="External"/><Relationship Id="rId247" Type="http://schemas.openxmlformats.org/officeDocument/2006/relationships/hyperlink" Target="http://www.ssp.df.gob.mx/TransparenciaSSP/sitio_sspdf/LTAPRCCDMX/art_121/fraccion_xxi/VINCULOS/hiperxxih.pdf" TargetMode="External"/><Relationship Id="rId412" Type="http://schemas.openxmlformats.org/officeDocument/2006/relationships/hyperlink" Target="http://www.ssp.df.gob.mx/TransparenciaSSP/sitio_sspdf/LTAPRCCDMX/art_121/fraccion_xxi/VINCULOS/hiperxxih.pdf" TargetMode="External"/><Relationship Id="rId107" Type="http://schemas.openxmlformats.org/officeDocument/2006/relationships/hyperlink" Target="http://www.ssp.df.gob.mx/TransparenciaSSP/sitio_sspdf/LTAPRCCDMX/art_121/fraccion_xxi/VINCULOS/hiperxxih.pdf" TargetMode="External"/><Relationship Id="rId289" Type="http://schemas.openxmlformats.org/officeDocument/2006/relationships/hyperlink" Target="http://www.ssp.df.gob.mx/TransparenciaSSP/sitio_sspdf/LTAPRCCDMX/art_121/fraccion_xxi/VINCULOS/hiperxxih.pdf" TargetMode="External"/><Relationship Id="rId454" Type="http://schemas.openxmlformats.org/officeDocument/2006/relationships/hyperlink" Target="http://www.ssp.df.gob.mx/TransparenciaSSP/sitio_sspdf/LTAPRCCDMX/art_121/fraccion_xxi/VINCULOS/hiperxxih.pdf" TargetMode="External"/><Relationship Id="rId496" Type="http://schemas.openxmlformats.org/officeDocument/2006/relationships/hyperlink" Target="http://www.ssp.df.gob.mx/TransparenciaSSP/sitio_sspdf/LTAPRCCDMX/art_121/fraccion_xxi/VINCULOS/hiperxxih.pdf" TargetMode="External"/><Relationship Id="rId11" Type="http://schemas.openxmlformats.org/officeDocument/2006/relationships/hyperlink" Target="http://www.ssp.df.gob.mx/TransparenciaSSP/sitio_sspdf/LTAPRCCDMX/art_121/fraccion_xxi/VINCULOS/hiperxxih.pdf" TargetMode="External"/><Relationship Id="rId53" Type="http://schemas.openxmlformats.org/officeDocument/2006/relationships/hyperlink" Target="http://www.ssp.df.gob.mx/TransparenciaSSP/sitio_sspdf/LTAPRCCDMX/art_121/fraccion_xxi/VINCULOS/hiperxxih.pdf" TargetMode="External"/><Relationship Id="rId149" Type="http://schemas.openxmlformats.org/officeDocument/2006/relationships/hyperlink" Target="http://www.ssp.df.gob.mx/TransparenciaSSP/sitio_sspdf/LTAPRCCDMX/art_121/fraccion_xxi/VINCULOS/hiperxxih.pdf" TargetMode="External"/><Relationship Id="rId314" Type="http://schemas.openxmlformats.org/officeDocument/2006/relationships/hyperlink" Target="http://www.ssp.df.gob.mx/TransparenciaSSP/sitio_sspdf/LTAPRCCDMX/art_121/fraccion_xxi/VINCULOS/hiperxxih.pdf" TargetMode="External"/><Relationship Id="rId356" Type="http://schemas.openxmlformats.org/officeDocument/2006/relationships/hyperlink" Target="http://www.ssp.df.gob.mx/TransparenciaSSP/sitio_sspdf/LTAPRCCDMX/art_121/fraccion_xxi/VINCULOS/hiperxxih.pdf" TargetMode="External"/><Relationship Id="rId398" Type="http://schemas.openxmlformats.org/officeDocument/2006/relationships/hyperlink" Target="http://www.ssp.df.gob.mx/TransparenciaSSP/sitio_sspdf/LTAPRCCDMX/art_121/fraccion_xxi/VINCULOS/hiperxxih.pdf" TargetMode="External"/><Relationship Id="rId521" Type="http://schemas.openxmlformats.org/officeDocument/2006/relationships/hyperlink" Target="http://www.ssp.df.gob.mx/TransparenciaSSP/sitio_sspdf/LTAPRCCDMX/art_121/fraccion_xxi/VINCULOS/hiperxxih.pdf" TargetMode="External"/><Relationship Id="rId563" Type="http://schemas.openxmlformats.org/officeDocument/2006/relationships/hyperlink" Target="http://www.ssp.df.gob.mx/TransparenciaSSP/sitio_sspdf/LTAPRCCDMX/art_121/fraccion_xxi/VINCULOS/hiperxxih.pdf" TargetMode="External"/><Relationship Id="rId619" Type="http://schemas.openxmlformats.org/officeDocument/2006/relationships/hyperlink" Target="http://www.ssp.df.gob.mx/TransparenciaSSP/sitio_sspdf/LTAPRCCDMX/art_121/fraccion_xxi/VINCULOS/hiperxxih.pdf" TargetMode="External"/><Relationship Id="rId95" Type="http://schemas.openxmlformats.org/officeDocument/2006/relationships/hyperlink" Target="http://www.ssp.df.gob.mx/TransparenciaSSP/sitio_sspdf/LTAPRCCDMX/art_121/fraccion_xxi/VINCULOS/hiperxxih.pdf" TargetMode="External"/><Relationship Id="rId160" Type="http://schemas.openxmlformats.org/officeDocument/2006/relationships/hyperlink" Target="http://www.ssp.df.gob.mx/TransparenciaSSP/sitio_sspdf/LTAPRCCDMX/art_121/fraccion_xxi/VINCULOS/hiperxxih.pdf" TargetMode="External"/><Relationship Id="rId216" Type="http://schemas.openxmlformats.org/officeDocument/2006/relationships/hyperlink" Target="http://www.ssp.df.gob.mx/TransparenciaSSP/sitio_sspdf/LTAPRCCDMX/art_121/fraccion_xxi/VINCULOS/hiperxxih.pdf" TargetMode="External"/><Relationship Id="rId423" Type="http://schemas.openxmlformats.org/officeDocument/2006/relationships/hyperlink" Target="http://www.ssp.df.gob.mx/TransparenciaSSP/sitio_sspdf/LTAPRCCDMX/art_121/fraccion_xxi/VINCULOS/hiperxxih.pdf" TargetMode="External"/><Relationship Id="rId258" Type="http://schemas.openxmlformats.org/officeDocument/2006/relationships/hyperlink" Target="http://www.ssp.df.gob.mx/TransparenciaSSP/sitio_sspdf/LTAPRCCDMX/art_121/fraccion_xxi/VINCULOS/hiperxxih.pdf" TargetMode="External"/><Relationship Id="rId465" Type="http://schemas.openxmlformats.org/officeDocument/2006/relationships/hyperlink" Target="http://www.ssp.df.gob.mx/TransparenciaSSP/sitio_sspdf/LTAPRCCDMX/art_121/fraccion_xxi/VINCULOS/hiperxxih.pdf" TargetMode="External"/><Relationship Id="rId630" Type="http://schemas.openxmlformats.org/officeDocument/2006/relationships/hyperlink" Target="http://www.ssp.df.gob.mx/TransparenciaSSP/sitio_sspdf/LTAPRCCDMX/art_121/fraccion_xxi/VINCULOS/hiperxxih.pdf" TargetMode="External"/><Relationship Id="rId22" Type="http://schemas.openxmlformats.org/officeDocument/2006/relationships/hyperlink" Target="http://www.ssp.df.gob.mx/TransparenciaSSP/sitio_sspdf/LTAPRCCDMX/art_121/fraccion_xxi/VINCULOS/hiperxxih.pdf" TargetMode="External"/><Relationship Id="rId64" Type="http://schemas.openxmlformats.org/officeDocument/2006/relationships/hyperlink" Target="http://www.ssp.df.gob.mx/TransparenciaSSP/sitio_sspdf/LTAPRCCDMX/art_121/fraccion_xxi/VINCULOS/hiperxxih.pdf" TargetMode="External"/><Relationship Id="rId118" Type="http://schemas.openxmlformats.org/officeDocument/2006/relationships/hyperlink" Target="http://www.ssp.df.gob.mx/TransparenciaSSP/sitio_sspdf/LTAPRCCDMX/art_121/fraccion_xxi/VINCULOS/hiperxxih.pdf" TargetMode="External"/><Relationship Id="rId325" Type="http://schemas.openxmlformats.org/officeDocument/2006/relationships/hyperlink" Target="http://www.ssp.df.gob.mx/TransparenciaSSP/sitio_sspdf/LTAPRCCDMX/art_121/fraccion_xxi/VINCULOS/hiperxxih.pdf" TargetMode="External"/><Relationship Id="rId367" Type="http://schemas.openxmlformats.org/officeDocument/2006/relationships/hyperlink" Target="http://www.ssp.df.gob.mx/TransparenciaSSP/sitio_sspdf/LTAPRCCDMX/art_121/fraccion_xxi/VINCULOS/hiperxxih.pdf" TargetMode="External"/><Relationship Id="rId532" Type="http://schemas.openxmlformats.org/officeDocument/2006/relationships/hyperlink" Target="http://www.ssp.df.gob.mx/TransparenciaSSP/sitio_sspdf/LTAPRCCDMX/art_121/fraccion_xxi/VINCULOS/hiperxxih.pdf" TargetMode="External"/><Relationship Id="rId574" Type="http://schemas.openxmlformats.org/officeDocument/2006/relationships/hyperlink" Target="http://www.ssp.df.gob.mx/TransparenciaSSP/sitio_sspdf/LTAPRCCDMX/art_121/fraccion_xxi/VINCULOS/hiperxxih.pdf" TargetMode="External"/><Relationship Id="rId171" Type="http://schemas.openxmlformats.org/officeDocument/2006/relationships/hyperlink" Target="http://www.ssp.df.gob.mx/TransparenciaSSP/sitio_sspdf/LTAPRCCDMX/art_121/fraccion_xxi/VINCULOS/hiperxxih.pdf" TargetMode="External"/><Relationship Id="rId227" Type="http://schemas.openxmlformats.org/officeDocument/2006/relationships/hyperlink" Target="http://www.ssp.df.gob.mx/TransparenciaSSP/sitio_sspdf/LTAPRCCDMX/art_121/fraccion_xxi/VINCULOS/hiperxxih.pdf" TargetMode="External"/><Relationship Id="rId269" Type="http://schemas.openxmlformats.org/officeDocument/2006/relationships/hyperlink" Target="http://www.ssp.df.gob.mx/TransparenciaSSP/sitio_sspdf/LTAPRCCDMX/art_121/fraccion_xxi/VINCULOS/hiperxxih.pdf" TargetMode="External"/><Relationship Id="rId434" Type="http://schemas.openxmlformats.org/officeDocument/2006/relationships/hyperlink" Target="http://www.ssp.df.gob.mx/TransparenciaSSP/sitio_sspdf/LTAPRCCDMX/art_121/fraccion_xxi/VINCULOS/hiperxxih.pdf" TargetMode="External"/><Relationship Id="rId476" Type="http://schemas.openxmlformats.org/officeDocument/2006/relationships/hyperlink" Target="http://www.ssp.df.gob.mx/TransparenciaSSP/sitio_sspdf/LTAPRCCDMX/art_121/fraccion_xxi/VINCULOS/hiperxxih.pdf" TargetMode="External"/><Relationship Id="rId641" Type="http://schemas.openxmlformats.org/officeDocument/2006/relationships/hyperlink" Target="http://www.ssp.df.gob.mx/TransparenciaSSP/sitio_sspdf/LTAPRCCDMX/art_121/fraccion_xxi/VINCULOS/hiperxxih.pdf" TargetMode="External"/><Relationship Id="rId33" Type="http://schemas.openxmlformats.org/officeDocument/2006/relationships/hyperlink" Target="http://www.ssp.df.gob.mx/TransparenciaSSP/sitio_sspdf/LTAPRCCDMX/art_121/fraccion_xxi/VINCULOS/hiperxxih.pdf" TargetMode="External"/><Relationship Id="rId129" Type="http://schemas.openxmlformats.org/officeDocument/2006/relationships/hyperlink" Target="http://www.ssp.df.gob.mx/TransparenciaSSP/sitio_sspdf/LTAPRCCDMX/art_121/fraccion_xxi/VINCULOS/hiperxxih.pdf" TargetMode="External"/><Relationship Id="rId280" Type="http://schemas.openxmlformats.org/officeDocument/2006/relationships/hyperlink" Target="http://www.ssp.df.gob.mx/TransparenciaSSP/sitio_sspdf/LTAPRCCDMX/art_121/fraccion_xxi/VINCULOS/hiperxxih.pdf" TargetMode="External"/><Relationship Id="rId336" Type="http://schemas.openxmlformats.org/officeDocument/2006/relationships/hyperlink" Target="http://www.ssp.df.gob.mx/TransparenciaSSP/sitio_sspdf/LTAPRCCDMX/art_121/fraccion_xxi/VINCULOS/hiperxxih.pdf" TargetMode="External"/><Relationship Id="rId501" Type="http://schemas.openxmlformats.org/officeDocument/2006/relationships/hyperlink" Target="http://www.ssp.df.gob.mx/TransparenciaSSP/sitio_sspdf/LTAPRCCDMX/art_121/fraccion_xxi/VINCULOS/hiperxxih.pdf" TargetMode="External"/><Relationship Id="rId543" Type="http://schemas.openxmlformats.org/officeDocument/2006/relationships/hyperlink" Target="http://www.ssp.df.gob.mx/TransparenciaSSP/sitio_sspdf/LTAPRCCDMX/art_121/fraccion_xxi/VINCULOS/hiperxxih.pdf" TargetMode="External"/><Relationship Id="rId75" Type="http://schemas.openxmlformats.org/officeDocument/2006/relationships/hyperlink" Target="http://www.ssp.df.gob.mx/TransparenciaSSP/sitio_sspdf/LTAPRCCDMX/art_121/fraccion_xxi/VINCULOS/hiperxxih.pdf" TargetMode="External"/><Relationship Id="rId140" Type="http://schemas.openxmlformats.org/officeDocument/2006/relationships/hyperlink" Target="http://www.ssp.df.gob.mx/TransparenciaSSP/sitio_sspdf/LTAPRCCDMX/art_121/fraccion_xxi/VINCULOS/hiperxxih.pdf" TargetMode="External"/><Relationship Id="rId182" Type="http://schemas.openxmlformats.org/officeDocument/2006/relationships/hyperlink" Target="http://www.ssp.df.gob.mx/TransparenciaSSP/sitio_sspdf/LTAPRCCDMX/art_121/fraccion_xxi/VINCULOS/hiperxxih.pdf" TargetMode="External"/><Relationship Id="rId378" Type="http://schemas.openxmlformats.org/officeDocument/2006/relationships/hyperlink" Target="http://www.ssp.df.gob.mx/TransparenciaSSP/sitio_sspdf/LTAPRCCDMX/art_121/fraccion_xxi/VINCULOS/hiperxxih.pdf" TargetMode="External"/><Relationship Id="rId403" Type="http://schemas.openxmlformats.org/officeDocument/2006/relationships/hyperlink" Target="http://www.ssp.df.gob.mx/TransparenciaSSP/sitio_sspdf/LTAPRCCDMX/art_121/fraccion_xxi/VINCULOS/hiperxxih.pdf" TargetMode="External"/><Relationship Id="rId585" Type="http://schemas.openxmlformats.org/officeDocument/2006/relationships/hyperlink" Target="http://www.ssp.df.gob.mx/TransparenciaSSP/sitio_sspdf/LTAPRCCDMX/art_121/fraccion_xxi/VINCULOS/hiperxxih.pdf" TargetMode="External"/><Relationship Id="rId6" Type="http://schemas.openxmlformats.org/officeDocument/2006/relationships/hyperlink" Target="http://www.ssp.df.gob.mx/TransparenciaSSP/sitio_sspdf/LTAPRCCDMX/art_121/fraccion_xxi/VINCULOS/hiperxxih.pdf" TargetMode="External"/><Relationship Id="rId238" Type="http://schemas.openxmlformats.org/officeDocument/2006/relationships/hyperlink" Target="http://www.ssp.df.gob.mx/TransparenciaSSP/sitio_sspdf/LTAPRCCDMX/art_121/fraccion_xxi/VINCULOS/hiperxxih.pdf" TargetMode="External"/><Relationship Id="rId445" Type="http://schemas.openxmlformats.org/officeDocument/2006/relationships/hyperlink" Target="http://www.ssp.df.gob.mx/TransparenciaSSP/sitio_sspdf/LTAPRCCDMX/art_121/fraccion_xxi/VINCULOS/hiperxxih.pdf" TargetMode="External"/><Relationship Id="rId487" Type="http://schemas.openxmlformats.org/officeDocument/2006/relationships/hyperlink" Target="http://www.ssp.df.gob.mx/TransparenciaSSP/sitio_sspdf/LTAPRCCDMX/art_121/fraccion_xxi/VINCULOS/hiperxxih.pdf" TargetMode="External"/><Relationship Id="rId610" Type="http://schemas.openxmlformats.org/officeDocument/2006/relationships/hyperlink" Target="http://www.ssp.df.gob.mx/TransparenciaSSP/sitio_sspdf/LTAPRCCDMX/art_121/fraccion_xxi/VINCULOS/hiperxxih.pdf" TargetMode="External"/><Relationship Id="rId652" Type="http://schemas.openxmlformats.org/officeDocument/2006/relationships/hyperlink" Target="http://www.ssp.df.gob.mx/TransparenciaSSP/sitio_sspdf/LTAPRCCDMX/art_121/fraccion_xxxiii/VINCULOS/Trimestral12016.pdf" TargetMode="External"/><Relationship Id="rId291" Type="http://schemas.openxmlformats.org/officeDocument/2006/relationships/hyperlink" Target="http://www.ssp.df.gob.mx/TransparenciaSSP/sitio_sspdf/LTAPRCCDMX/art_121/fraccion_xxi/VINCULOS/hiperxxih.pdf" TargetMode="External"/><Relationship Id="rId305" Type="http://schemas.openxmlformats.org/officeDocument/2006/relationships/hyperlink" Target="http://www.ssp.df.gob.mx/TransparenciaSSP/sitio_sspdf/LTAPRCCDMX/art_121/fraccion_xxi/VINCULOS/hiperxxih.pdf" TargetMode="External"/><Relationship Id="rId347" Type="http://schemas.openxmlformats.org/officeDocument/2006/relationships/hyperlink" Target="http://www.ssp.df.gob.mx/TransparenciaSSP/sitio_sspdf/LTAPRCCDMX/art_121/fraccion_xxi/VINCULOS/hiperxxih.pdf" TargetMode="External"/><Relationship Id="rId512" Type="http://schemas.openxmlformats.org/officeDocument/2006/relationships/hyperlink" Target="http://www.ssp.df.gob.mx/TransparenciaSSP/sitio_sspdf/LTAPRCCDMX/art_121/fraccion_xxi/VINCULOS/hiperxxih.pdf" TargetMode="External"/><Relationship Id="rId44" Type="http://schemas.openxmlformats.org/officeDocument/2006/relationships/hyperlink" Target="http://www.ssp.df.gob.mx/TransparenciaSSP/sitio_sspdf/LTAPRCCDMX/art_121/fraccion_xxi/VINCULOS/hiperxxih.pdf" TargetMode="External"/><Relationship Id="rId86" Type="http://schemas.openxmlformats.org/officeDocument/2006/relationships/hyperlink" Target="http://www.ssp.df.gob.mx/TransparenciaSSP/sitio_sspdf/LTAPRCCDMX/art_121/fraccion_xxi/VINCULOS/hiperxxih.pdf" TargetMode="External"/><Relationship Id="rId151" Type="http://schemas.openxmlformats.org/officeDocument/2006/relationships/hyperlink" Target="http://www.ssp.df.gob.mx/TransparenciaSSP/sitio_sspdf/LTAPRCCDMX/art_121/fraccion_xxi/VINCULOS/hiperxxih.pdf" TargetMode="External"/><Relationship Id="rId389" Type="http://schemas.openxmlformats.org/officeDocument/2006/relationships/hyperlink" Target="http://www.ssp.df.gob.mx/TransparenciaSSP/sitio_sspdf/LTAPRCCDMX/art_121/fraccion_xxi/VINCULOS/hiperxxih.pdf" TargetMode="External"/><Relationship Id="rId554" Type="http://schemas.openxmlformats.org/officeDocument/2006/relationships/hyperlink" Target="http://www.ssp.df.gob.mx/TransparenciaSSP/sitio_sspdf/LTAPRCCDMX/art_121/fraccion_xxi/VINCULOS/hiperxxih.pdf" TargetMode="External"/><Relationship Id="rId596" Type="http://schemas.openxmlformats.org/officeDocument/2006/relationships/hyperlink" Target="http://www.ssp.df.gob.mx/TransparenciaSSP/sitio_sspdf/LTAPRCCDMX/art_121/fraccion_xxi/VINCULOS/hiperxxih.pdf" TargetMode="External"/><Relationship Id="rId193" Type="http://schemas.openxmlformats.org/officeDocument/2006/relationships/hyperlink" Target="http://www.ssp.df.gob.mx/TransparenciaSSP/sitio_sspdf/LTAPRCCDMX/art_121/fraccion_xxi/VINCULOS/hiperxxih.pdf" TargetMode="External"/><Relationship Id="rId207" Type="http://schemas.openxmlformats.org/officeDocument/2006/relationships/hyperlink" Target="http://www.ssp.df.gob.mx/TransparenciaSSP/sitio_sspdf/LTAPRCCDMX/art_121/fraccion_xxi/VINCULOS/hiperxxih.pdf" TargetMode="External"/><Relationship Id="rId249" Type="http://schemas.openxmlformats.org/officeDocument/2006/relationships/hyperlink" Target="http://www.ssp.df.gob.mx/TransparenciaSSP/sitio_sspdf/LTAPRCCDMX/art_121/fraccion_xxi/VINCULOS/hiperxxih.pdf" TargetMode="External"/><Relationship Id="rId414" Type="http://schemas.openxmlformats.org/officeDocument/2006/relationships/hyperlink" Target="http://www.ssp.df.gob.mx/TransparenciaSSP/sitio_sspdf/LTAPRCCDMX/art_121/fraccion_xxi/VINCULOS/hiperxxih.pdf" TargetMode="External"/><Relationship Id="rId456" Type="http://schemas.openxmlformats.org/officeDocument/2006/relationships/hyperlink" Target="http://www.ssp.df.gob.mx/TransparenciaSSP/sitio_sspdf/LTAPRCCDMX/art_121/fraccion_xxi/VINCULOS/hiperxxih.pdf" TargetMode="External"/><Relationship Id="rId498" Type="http://schemas.openxmlformats.org/officeDocument/2006/relationships/hyperlink" Target="http://www.ssp.df.gob.mx/TransparenciaSSP/sitio_sspdf/LTAPRCCDMX/art_121/fraccion_xxi/VINCULOS/hiperxxih.pdf" TargetMode="External"/><Relationship Id="rId621" Type="http://schemas.openxmlformats.org/officeDocument/2006/relationships/hyperlink" Target="http://www.ssp.df.gob.mx/TransparenciaSSP/sitio_sspdf/LTAPRCCDMX/art_121/fraccion_xxi/VINCULOS/hiperxxih.pdf" TargetMode="External"/><Relationship Id="rId13" Type="http://schemas.openxmlformats.org/officeDocument/2006/relationships/hyperlink" Target="http://www.ssp.df.gob.mx/TransparenciaSSP/sitio_sspdf/LTAPRCCDMX/art_121/fraccion_xxi/VINCULOS/hiperxxih.pdf" TargetMode="External"/><Relationship Id="rId109" Type="http://schemas.openxmlformats.org/officeDocument/2006/relationships/hyperlink" Target="http://www.ssp.df.gob.mx/TransparenciaSSP/sitio_sspdf/LTAPRCCDMX/art_121/fraccion_xxi/VINCULOS/hiperxxih.pdf" TargetMode="External"/><Relationship Id="rId260" Type="http://schemas.openxmlformats.org/officeDocument/2006/relationships/hyperlink" Target="http://www.ssp.df.gob.mx/TransparenciaSSP/sitio_sspdf/LTAPRCCDMX/art_121/fraccion_xxi/VINCULOS/hiperxxih.pdf" TargetMode="External"/><Relationship Id="rId316" Type="http://schemas.openxmlformats.org/officeDocument/2006/relationships/hyperlink" Target="http://www.ssp.df.gob.mx/TransparenciaSSP/sitio_sspdf/LTAPRCCDMX/art_121/fraccion_xxi/VINCULOS/hiperxxih.pdf" TargetMode="External"/><Relationship Id="rId523" Type="http://schemas.openxmlformats.org/officeDocument/2006/relationships/hyperlink" Target="http://www.ssp.df.gob.mx/TransparenciaSSP/sitio_sspdf/LTAPRCCDMX/art_121/fraccion_xxi/VINCULOS/hiperxxih.pdf" TargetMode="External"/><Relationship Id="rId55" Type="http://schemas.openxmlformats.org/officeDocument/2006/relationships/hyperlink" Target="http://www.ssp.df.gob.mx/TransparenciaSSP/sitio_sspdf/LTAPRCCDMX/art_121/fraccion_xxi/VINCULOS/hiperxxih.pdf" TargetMode="External"/><Relationship Id="rId97" Type="http://schemas.openxmlformats.org/officeDocument/2006/relationships/hyperlink" Target="http://www.ssp.df.gob.mx/TransparenciaSSP/sitio_sspdf/LTAPRCCDMX/art_121/fraccion_xxi/VINCULOS/hiperxxih.pdf" TargetMode="External"/><Relationship Id="rId120" Type="http://schemas.openxmlformats.org/officeDocument/2006/relationships/hyperlink" Target="http://www.ssp.df.gob.mx/TransparenciaSSP/sitio_sspdf/LTAPRCCDMX/art_121/fraccion_xxi/VINCULOS/hiperxxih.pdf" TargetMode="External"/><Relationship Id="rId358" Type="http://schemas.openxmlformats.org/officeDocument/2006/relationships/hyperlink" Target="http://www.ssp.df.gob.mx/TransparenciaSSP/sitio_sspdf/LTAPRCCDMX/art_121/fraccion_xxi/VINCULOS/hiperxxih.pdf" TargetMode="External"/><Relationship Id="rId565" Type="http://schemas.openxmlformats.org/officeDocument/2006/relationships/hyperlink" Target="http://www.ssp.df.gob.mx/TransparenciaSSP/sitio_sspdf/LTAPRCCDMX/art_121/fraccion_xxi/VINCULOS/hiperxxih.pdf" TargetMode="External"/><Relationship Id="rId162" Type="http://schemas.openxmlformats.org/officeDocument/2006/relationships/hyperlink" Target="http://www.ssp.df.gob.mx/TransparenciaSSP/sitio_sspdf/LTAPRCCDMX/art_121/fraccion_xxi/VINCULOS/hiperxxih.pdf" TargetMode="External"/><Relationship Id="rId218" Type="http://schemas.openxmlformats.org/officeDocument/2006/relationships/hyperlink" Target="http://www.ssp.df.gob.mx/TransparenciaSSP/sitio_sspdf/LTAPRCCDMX/art_121/fraccion_xxi/VINCULOS/hiperxxih.pdf" TargetMode="External"/><Relationship Id="rId425" Type="http://schemas.openxmlformats.org/officeDocument/2006/relationships/hyperlink" Target="http://www.ssp.df.gob.mx/TransparenciaSSP/sitio_sspdf/LTAPRCCDMX/art_121/fraccion_xxi/VINCULOS/hiperxxih.pdf" TargetMode="External"/><Relationship Id="rId467" Type="http://schemas.openxmlformats.org/officeDocument/2006/relationships/hyperlink" Target="http://www.ssp.df.gob.mx/TransparenciaSSP/sitio_sspdf/LTAPRCCDMX/art_121/fraccion_xxi/VINCULOS/hiperxxih.pdf" TargetMode="External"/><Relationship Id="rId632" Type="http://schemas.openxmlformats.org/officeDocument/2006/relationships/hyperlink" Target="http://www.ssp.df.gob.mx/TransparenciaSSP/sitio_sspdf/LTAPRCCDMX/art_121/fraccion_xxi/VINCULOS/hiperxxih.pdf" TargetMode="External"/><Relationship Id="rId271" Type="http://schemas.openxmlformats.org/officeDocument/2006/relationships/hyperlink" Target="http://www.ssp.df.gob.mx/TransparenciaSSP/sitio_sspdf/LTAPRCCDMX/art_121/fraccion_xxi/VINCULOS/hiperxxih.pdf" TargetMode="External"/><Relationship Id="rId24" Type="http://schemas.openxmlformats.org/officeDocument/2006/relationships/hyperlink" Target="http://www.ssp.df.gob.mx/TransparenciaSSP/sitio_sspdf/LTAPRCCDMX/art_121/fraccion_xxi/VINCULOS/hiperxxih.pdf" TargetMode="External"/><Relationship Id="rId66" Type="http://schemas.openxmlformats.org/officeDocument/2006/relationships/hyperlink" Target="http://www.ssp.df.gob.mx/TransparenciaSSP/sitio_sspdf/LTAPRCCDMX/art_121/fraccion_xxi/VINCULOS/hiperxxih.pdf" TargetMode="External"/><Relationship Id="rId131" Type="http://schemas.openxmlformats.org/officeDocument/2006/relationships/hyperlink" Target="http://www.ssp.df.gob.mx/TransparenciaSSP/sitio_sspdf/LTAPRCCDMX/art_121/fraccion_xxi/VINCULOS/hiperxxih.pdf" TargetMode="External"/><Relationship Id="rId327" Type="http://schemas.openxmlformats.org/officeDocument/2006/relationships/hyperlink" Target="http://www.ssp.df.gob.mx/TransparenciaSSP/sitio_sspdf/LTAPRCCDMX/art_121/fraccion_xxi/VINCULOS/hiperxxih.pdf" TargetMode="External"/><Relationship Id="rId369" Type="http://schemas.openxmlformats.org/officeDocument/2006/relationships/hyperlink" Target="http://www.ssp.df.gob.mx/TransparenciaSSP/sitio_sspdf/LTAPRCCDMX/art_121/fraccion_xxi/VINCULOS/hiperxxih.pdf" TargetMode="External"/><Relationship Id="rId534" Type="http://schemas.openxmlformats.org/officeDocument/2006/relationships/hyperlink" Target="http://www.ssp.df.gob.mx/TransparenciaSSP/sitio_sspdf/LTAPRCCDMX/art_121/fraccion_xxi/VINCULOS/hiperxxih.pdf" TargetMode="External"/><Relationship Id="rId576" Type="http://schemas.openxmlformats.org/officeDocument/2006/relationships/hyperlink" Target="http://www.ssp.df.gob.mx/TransparenciaSSP/sitio_sspdf/LTAPRCCDMX/art_121/fraccion_xxi/VINCULOS/hiperxxih.pdf" TargetMode="External"/><Relationship Id="rId173" Type="http://schemas.openxmlformats.org/officeDocument/2006/relationships/hyperlink" Target="http://www.ssp.df.gob.mx/TransparenciaSSP/sitio_sspdf/LTAPRCCDMX/art_121/fraccion_xxi/VINCULOS/hiperxxih.pdf" TargetMode="External"/><Relationship Id="rId229" Type="http://schemas.openxmlformats.org/officeDocument/2006/relationships/hyperlink" Target="http://www.ssp.df.gob.mx/TransparenciaSSP/sitio_sspdf/LTAPRCCDMX/art_121/fraccion_xxi/VINCULOS/hiperxxih.pdf" TargetMode="External"/><Relationship Id="rId380" Type="http://schemas.openxmlformats.org/officeDocument/2006/relationships/hyperlink" Target="http://www.ssp.df.gob.mx/TransparenciaSSP/sitio_sspdf/LTAPRCCDMX/art_121/fraccion_xxi/VINCULOS/hiperxxih.pdf" TargetMode="External"/><Relationship Id="rId436" Type="http://schemas.openxmlformats.org/officeDocument/2006/relationships/hyperlink" Target="http://www.ssp.df.gob.mx/TransparenciaSSP/sitio_sspdf/LTAPRCCDMX/art_121/fraccion_xxi/VINCULOS/hiperxxih.pdf" TargetMode="External"/><Relationship Id="rId601" Type="http://schemas.openxmlformats.org/officeDocument/2006/relationships/hyperlink" Target="http://www.ssp.df.gob.mx/TransparenciaSSP/sitio_sspdf/LTAPRCCDMX/art_121/fraccion_xxi/VINCULOS/hiperxxih.pdf" TargetMode="External"/><Relationship Id="rId643" Type="http://schemas.openxmlformats.org/officeDocument/2006/relationships/hyperlink" Target="http://www.ssp.df.gob.mx/TransparenciaSSP/sitio_sspdf/LTAPRCCDMX/art_121/fraccion_xxi/VINCULOS/hiperxxih.pdf" TargetMode="External"/><Relationship Id="rId240" Type="http://schemas.openxmlformats.org/officeDocument/2006/relationships/hyperlink" Target="http://www.ssp.df.gob.mx/TransparenciaSSP/sitio_sspdf/LTAPRCCDMX/art_121/fraccion_xxi/VINCULOS/hiperxxih.pdf" TargetMode="External"/><Relationship Id="rId478" Type="http://schemas.openxmlformats.org/officeDocument/2006/relationships/hyperlink" Target="http://www.ssp.df.gob.mx/TransparenciaSSP/sitio_sspdf/LTAPRCCDMX/art_121/fraccion_xxi/VINCULOS/hiperxxih.pdf" TargetMode="External"/><Relationship Id="rId35" Type="http://schemas.openxmlformats.org/officeDocument/2006/relationships/hyperlink" Target="http://www.ssp.df.gob.mx/TransparenciaSSP/sitio_sspdf/LTAPRCCDMX/art_121/fraccion_xxi/VINCULOS/hiperxxih.pdf" TargetMode="External"/><Relationship Id="rId77" Type="http://schemas.openxmlformats.org/officeDocument/2006/relationships/hyperlink" Target="http://www.ssp.df.gob.mx/TransparenciaSSP/sitio_sspdf/LTAPRCCDMX/art_121/fraccion_xxi/VINCULOS/hiperxxih.pdf" TargetMode="External"/><Relationship Id="rId100" Type="http://schemas.openxmlformats.org/officeDocument/2006/relationships/hyperlink" Target="http://www.ssp.df.gob.mx/TransparenciaSSP/sitio_sspdf/LTAPRCCDMX/art_121/fraccion_xxi/VINCULOS/hiperxxih.pdf" TargetMode="External"/><Relationship Id="rId282" Type="http://schemas.openxmlformats.org/officeDocument/2006/relationships/hyperlink" Target="http://www.ssp.df.gob.mx/TransparenciaSSP/sitio_sspdf/LTAPRCCDMX/art_121/fraccion_xxi/VINCULOS/hiperxxih.pdf" TargetMode="External"/><Relationship Id="rId338" Type="http://schemas.openxmlformats.org/officeDocument/2006/relationships/hyperlink" Target="http://www.ssp.df.gob.mx/TransparenciaSSP/sitio_sspdf/LTAPRCCDMX/art_121/fraccion_xxi/VINCULOS/hiperxxih.pdf" TargetMode="External"/><Relationship Id="rId503" Type="http://schemas.openxmlformats.org/officeDocument/2006/relationships/hyperlink" Target="http://www.ssp.df.gob.mx/TransparenciaSSP/sitio_sspdf/LTAPRCCDMX/art_121/fraccion_xxi/VINCULOS/hiperxxih.pdf" TargetMode="External"/><Relationship Id="rId545" Type="http://schemas.openxmlformats.org/officeDocument/2006/relationships/hyperlink" Target="http://www.ssp.df.gob.mx/TransparenciaSSP/sitio_sspdf/LTAPRCCDMX/art_121/fraccion_xxi/VINCULOS/hiperxxih.pdf" TargetMode="External"/><Relationship Id="rId587" Type="http://schemas.openxmlformats.org/officeDocument/2006/relationships/hyperlink" Target="http://www.ssp.df.gob.mx/TransparenciaSSP/sitio_sspdf/LTAPRCCDMX/art_121/fraccion_xxi/VINCULOS/hiperxxih.pdf" TargetMode="External"/><Relationship Id="rId8" Type="http://schemas.openxmlformats.org/officeDocument/2006/relationships/hyperlink" Target="http://www.ssp.df.gob.mx/TransparenciaSSP/sitio_sspdf/LTAPRCCDMX/art_121/fraccion_xxi/VINCULOS/hiperxxih.pdf" TargetMode="External"/><Relationship Id="rId142" Type="http://schemas.openxmlformats.org/officeDocument/2006/relationships/hyperlink" Target="http://www.ssp.df.gob.mx/TransparenciaSSP/sitio_sspdf/LTAPRCCDMX/art_121/fraccion_xxi/VINCULOS/hiperxxih.pdf" TargetMode="External"/><Relationship Id="rId184" Type="http://schemas.openxmlformats.org/officeDocument/2006/relationships/hyperlink" Target="http://www.ssp.df.gob.mx/TransparenciaSSP/sitio_sspdf/LTAPRCCDMX/art_121/fraccion_xxi/VINCULOS/hiperxxih.pdf" TargetMode="External"/><Relationship Id="rId391" Type="http://schemas.openxmlformats.org/officeDocument/2006/relationships/hyperlink" Target="http://www.ssp.df.gob.mx/TransparenciaSSP/sitio_sspdf/LTAPRCCDMX/art_121/fraccion_xxi/VINCULOS/hiperxxih.pdf" TargetMode="External"/><Relationship Id="rId405" Type="http://schemas.openxmlformats.org/officeDocument/2006/relationships/hyperlink" Target="http://www.ssp.df.gob.mx/TransparenciaSSP/sitio_sspdf/LTAPRCCDMX/art_121/fraccion_xxi/VINCULOS/hiperxxih.pdf" TargetMode="External"/><Relationship Id="rId447" Type="http://schemas.openxmlformats.org/officeDocument/2006/relationships/hyperlink" Target="http://www.ssp.df.gob.mx/TransparenciaSSP/sitio_sspdf/LTAPRCCDMX/art_121/fraccion_xxi/VINCULOS/hiperxxih.pdf" TargetMode="External"/><Relationship Id="rId612" Type="http://schemas.openxmlformats.org/officeDocument/2006/relationships/hyperlink" Target="http://www.ssp.df.gob.mx/TransparenciaSSP/sitio_sspdf/LTAPRCCDMX/art_121/fraccion_xxi/VINCULOS/hiperxxih.pdf" TargetMode="External"/><Relationship Id="rId251" Type="http://schemas.openxmlformats.org/officeDocument/2006/relationships/hyperlink" Target="http://www.ssp.df.gob.mx/TransparenciaSSP/sitio_sspdf/LTAPRCCDMX/art_121/fraccion_xxi/VINCULOS/hiperxxih.pdf" TargetMode="External"/><Relationship Id="rId489" Type="http://schemas.openxmlformats.org/officeDocument/2006/relationships/hyperlink" Target="http://www.ssp.df.gob.mx/TransparenciaSSP/sitio_sspdf/LTAPRCCDMX/art_121/fraccion_xxi/VINCULOS/hiperxxih.pdf" TargetMode="External"/><Relationship Id="rId654" Type="http://schemas.openxmlformats.org/officeDocument/2006/relationships/hyperlink" Target="http://www.ssp.df.gob.mx/TransparenciaSSP/sitio_sspdf/LTAPRCCDMX/art_121/fraccion_xxxiii/VINCULOS/INFORMETRIMESTRAL2T2016.pdf" TargetMode="External"/><Relationship Id="rId46" Type="http://schemas.openxmlformats.org/officeDocument/2006/relationships/hyperlink" Target="http://www.ssp.df.gob.mx/TransparenciaSSP/sitio_sspdf/LTAPRCCDMX/art_121/fraccion_xxi/VINCULOS/hiperxxih.pdf" TargetMode="External"/><Relationship Id="rId293" Type="http://schemas.openxmlformats.org/officeDocument/2006/relationships/hyperlink" Target="http://www.ssp.df.gob.mx/TransparenciaSSP/sitio_sspdf/LTAPRCCDMX/art_121/fraccion_xxi/VINCULOS/hiperxxih.pdf" TargetMode="External"/><Relationship Id="rId307" Type="http://schemas.openxmlformats.org/officeDocument/2006/relationships/hyperlink" Target="http://www.ssp.df.gob.mx/TransparenciaSSP/sitio_sspdf/LTAPRCCDMX/art_121/fraccion_xxi/VINCULOS/hiperxxih.pdf" TargetMode="External"/><Relationship Id="rId349" Type="http://schemas.openxmlformats.org/officeDocument/2006/relationships/hyperlink" Target="http://www.ssp.df.gob.mx/TransparenciaSSP/sitio_sspdf/LTAPRCCDMX/art_121/fraccion_xxi/VINCULOS/hiperxxih.pdf" TargetMode="External"/><Relationship Id="rId514" Type="http://schemas.openxmlformats.org/officeDocument/2006/relationships/hyperlink" Target="http://www.ssp.df.gob.mx/TransparenciaSSP/sitio_sspdf/LTAPRCCDMX/art_121/fraccion_xxi/VINCULOS/hiperxxih.pdf" TargetMode="External"/><Relationship Id="rId556" Type="http://schemas.openxmlformats.org/officeDocument/2006/relationships/hyperlink" Target="http://www.ssp.df.gob.mx/TransparenciaSSP/sitio_sspdf/LTAPRCCDMX/art_121/fraccion_xxi/VINCULOS/hiperxxih.pdf" TargetMode="External"/><Relationship Id="rId88" Type="http://schemas.openxmlformats.org/officeDocument/2006/relationships/hyperlink" Target="http://www.ssp.df.gob.mx/TransparenciaSSP/sitio_sspdf/LTAPRCCDMX/art_121/fraccion_xxi/VINCULOS/hiperxxih.pdf" TargetMode="External"/><Relationship Id="rId111" Type="http://schemas.openxmlformats.org/officeDocument/2006/relationships/hyperlink" Target="http://www.ssp.df.gob.mx/TransparenciaSSP/sitio_sspdf/LTAPRCCDMX/art_121/fraccion_xxi/VINCULOS/hiperxxih.pdf" TargetMode="External"/><Relationship Id="rId153" Type="http://schemas.openxmlformats.org/officeDocument/2006/relationships/hyperlink" Target="http://www.ssp.df.gob.mx/TransparenciaSSP/sitio_sspdf/LTAPRCCDMX/art_121/fraccion_xxi/VINCULOS/hiperxxih.pdf" TargetMode="External"/><Relationship Id="rId195" Type="http://schemas.openxmlformats.org/officeDocument/2006/relationships/hyperlink" Target="http://www.ssp.df.gob.mx/TransparenciaSSP/sitio_sspdf/LTAPRCCDMX/art_121/fraccion_xxi/VINCULOS/hiperxxih.pdf" TargetMode="External"/><Relationship Id="rId209" Type="http://schemas.openxmlformats.org/officeDocument/2006/relationships/hyperlink" Target="http://www.ssp.df.gob.mx/TransparenciaSSP/sitio_sspdf/LTAPRCCDMX/art_121/fraccion_xxi/VINCULOS/hiperxxih.pdf" TargetMode="External"/><Relationship Id="rId360" Type="http://schemas.openxmlformats.org/officeDocument/2006/relationships/hyperlink" Target="http://www.ssp.df.gob.mx/TransparenciaSSP/sitio_sspdf/LTAPRCCDMX/art_121/fraccion_xxi/VINCULOS/hiperxxih.pdf" TargetMode="External"/><Relationship Id="rId416" Type="http://schemas.openxmlformats.org/officeDocument/2006/relationships/hyperlink" Target="http://www.ssp.df.gob.mx/TransparenciaSSP/sitio_sspdf/LTAPRCCDMX/art_121/fraccion_xxi/VINCULOS/hiperxxih.pdf" TargetMode="External"/><Relationship Id="rId598" Type="http://schemas.openxmlformats.org/officeDocument/2006/relationships/hyperlink" Target="http://www.ssp.df.gob.mx/TransparenciaSSP/sitio_sspdf/LTAPRCCDMX/art_121/fraccion_xxi/VINCULOS/hiperxxih.pdf" TargetMode="External"/><Relationship Id="rId220" Type="http://schemas.openxmlformats.org/officeDocument/2006/relationships/hyperlink" Target="http://www.ssp.df.gob.mx/TransparenciaSSP/sitio_sspdf/LTAPRCCDMX/art_121/fraccion_xxi/VINCULOS/hiperxxih.pdf" TargetMode="External"/><Relationship Id="rId458" Type="http://schemas.openxmlformats.org/officeDocument/2006/relationships/hyperlink" Target="http://www.ssp.df.gob.mx/TransparenciaSSP/sitio_sspdf/LTAPRCCDMX/art_121/fraccion_xxi/VINCULOS/hiperxxih.pdf" TargetMode="External"/><Relationship Id="rId623" Type="http://schemas.openxmlformats.org/officeDocument/2006/relationships/hyperlink" Target="http://www.ssp.df.gob.mx/TransparenciaSSP/sitio_sspdf/LTAPRCCDMX/art_121/fraccion_xxi/VINCULOS/hiperxxih.pdf" TargetMode="External"/><Relationship Id="rId15" Type="http://schemas.openxmlformats.org/officeDocument/2006/relationships/hyperlink" Target="http://www.ssp.df.gob.mx/TransparenciaSSP/sitio_sspdf/LTAPRCCDMX/art_121/fraccion_xxi/VINCULOS/hiperxxih.pdf" TargetMode="External"/><Relationship Id="rId57" Type="http://schemas.openxmlformats.org/officeDocument/2006/relationships/hyperlink" Target="http://www.ssp.df.gob.mx/TransparenciaSSP/sitio_sspdf/LTAPRCCDMX/art_121/fraccion_xxi/VINCULOS/hiperxxih.pdf" TargetMode="External"/><Relationship Id="rId262" Type="http://schemas.openxmlformats.org/officeDocument/2006/relationships/hyperlink" Target="http://www.ssp.df.gob.mx/TransparenciaSSP/sitio_sspdf/LTAPRCCDMX/art_121/fraccion_xxi/VINCULOS/hiperxxih.pdf" TargetMode="External"/><Relationship Id="rId318" Type="http://schemas.openxmlformats.org/officeDocument/2006/relationships/hyperlink" Target="http://www.ssp.df.gob.mx/TransparenciaSSP/sitio_sspdf/LTAPRCCDMX/art_121/fraccion_xxi/VINCULOS/hiperxxih.pdf" TargetMode="External"/><Relationship Id="rId525" Type="http://schemas.openxmlformats.org/officeDocument/2006/relationships/hyperlink" Target="http://www.ssp.df.gob.mx/TransparenciaSSP/sitio_sspdf/LTAPRCCDMX/art_121/fraccion_xxi/VINCULOS/hiperxxih.pdf" TargetMode="External"/><Relationship Id="rId567" Type="http://schemas.openxmlformats.org/officeDocument/2006/relationships/hyperlink" Target="http://www.ssp.df.gob.mx/TransparenciaSSP/sitio_sspdf/LTAPRCCDMX/art_121/fraccion_xxi/VINCULOS/hiperxxih.pdf" TargetMode="External"/><Relationship Id="rId99" Type="http://schemas.openxmlformats.org/officeDocument/2006/relationships/hyperlink" Target="http://www.ssp.df.gob.mx/TransparenciaSSP/sitio_sspdf/LTAPRCCDMX/art_121/fraccion_xxi/VINCULOS/hiperxxih.pdf" TargetMode="External"/><Relationship Id="rId122" Type="http://schemas.openxmlformats.org/officeDocument/2006/relationships/hyperlink" Target="http://www.ssp.df.gob.mx/TransparenciaSSP/sitio_sspdf/LTAPRCCDMX/art_121/fraccion_xxi/VINCULOS/hiperxxih.pdf" TargetMode="External"/><Relationship Id="rId164" Type="http://schemas.openxmlformats.org/officeDocument/2006/relationships/hyperlink" Target="http://www.ssp.df.gob.mx/TransparenciaSSP/sitio_sspdf/LTAPRCCDMX/art_121/fraccion_xxi/VINCULOS/hiperxxih.pdf" TargetMode="External"/><Relationship Id="rId371" Type="http://schemas.openxmlformats.org/officeDocument/2006/relationships/hyperlink" Target="http://www.ssp.df.gob.mx/TransparenciaSSP/sitio_sspdf/LTAPRCCDMX/art_121/fraccion_xxi/VINCULOS/hiperxxih.pdf" TargetMode="External"/><Relationship Id="rId427" Type="http://schemas.openxmlformats.org/officeDocument/2006/relationships/hyperlink" Target="http://www.ssp.df.gob.mx/TransparenciaSSP/sitio_sspdf/LTAPRCCDMX/art_121/fraccion_xxi/VINCULOS/hiperxxih.pdf" TargetMode="External"/><Relationship Id="rId469" Type="http://schemas.openxmlformats.org/officeDocument/2006/relationships/hyperlink" Target="http://www.ssp.df.gob.mx/TransparenciaSSP/sitio_sspdf/LTAPRCCDMX/art_121/fraccion_xxi/VINCULOS/hiperxxih.pdf" TargetMode="External"/><Relationship Id="rId634" Type="http://schemas.openxmlformats.org/officeDocument/2006/relationships/hyperlink" Target="http://www.ssp.df.gob.mx/TransparenciaSSP/sitio_sspdf/LTAPRCCDMX/art_121/fraccion_xxi/VINCULOS/hiperxxih.pdf" TargetMode="External"/><Relationship Id="rId26" Type="http://schemas.openxmlformats.org/officeDocument/2006/relationships/hyperlink" Target="http://www.ssp.df.gob.mx/TransparenciaSSP/sitio_sspdf/LTAPRCCDMX/art_121/fraccion_xxi/VINCULOS/hiperxxih.pdf" TargetMode="External"/><Relationship Id="rId231" Type="http://schemas.openxmlformats.org/officeDocument/2006/relationships/hyperlink" Target="http://www.ssp.df.gob.mx/TransparenciaSSP/sitio_sspdf/LTAPRCCDMX/art_121/fraccion_xxi/VINCULOS/hiperxxih.pdf" TargetMode="External"/><Relationship Id="rId273" Type="http://schemas.openxmlformats.org/officeDocument/2006/relationships/hyperlink" Target="http://www.ssp.df.gob.mx/TransparenciaSSP/sitio_sspdf/LTAPRCCDMX/art_121/fraccion_xxi/VINCULOS/hiperxxih.pdf" TargetMode="External"/><Relationship Id="rId329" Type="http://schemas.openxmlformats.org/officeDocument/2006/relationships/hyperlink" Target="http://www.ssp.df.gob.mx/TransparenciaSSP/sitio_sspdf/LTAPRCCDMX/art_121/fraccion_xxi/VINCULOS/hiperxxih.pdf" TargetMode="External"/><Relationship Id="rId480" Type="http://schemas.openxmlformats.org/officeDocument/2006/relationships/hyperlink" Target="http://www.ssp.df.gob.mx/TransparenciaSSP/sitio_sspdf/LTAPRCCDMX/art_121/fraccion_xxi/VINCULOS/hiperxxih.pdf" TargetMode="External"/><Relationship Id="rId536" Type="http://schemas.openxmlformats.org/officeDocument/2006/relationships/hyperlink" Target="http://www.ssp.df.gob.mx/TransparenciaSSP/sitio_sspdf/LTAPRCCDMX/art_121/fraccion_xxi/VINCULOS/hiperxxih.pdf" TargetMode="External"/><Relationship Id="rId68" Type="http://schemas.openxmlformats.org/officeDocument/2006/relationships/hyperlink" Target="http://www.ssp.df.gob.mx/TransparenciaSSP/sitio_sspdf/LTAPRCCDMX/art_121/fraccion_xxi/VINCULOS/hiperxxih.pdf" TargetMode="External"/><Relationship Id="rId133" Type="http://schemas.openxmlformats.org/officeDocument/2006/relationships/hyperlink" Target="http://www.ssp.df.gob.mx/TransparenciaSSP/sitio_sspdf/LTAPRCCDMX/art_121/fraccion_xxi/VINCULOS/hiperxxih.pdf" TargetMode="External"/><Relationship Id="rId175" Type="http://schemas.openxmlformats.org/officeDocument/2006/relationships/hyperlink" Target="http://www.ssp.df.gob.mx/TransparenciaSSP/sitio_sspdf/LTAPRCCDMX/art_121/fraccion_xxi/VINCULOS/hiperxxih.pdf" TargetMode="External"/><Relationship Id="rId340" Type="http://schemas.openxmlformats.org/officeDocument/2006/relationships/hyperlink" Target="http://www.ssp.df.gob.mx/TransparenciaSSP/sitio_sspdf/LTAPRCCDMX/art_121/fraccion_xxi/VINCULOS/hiperxxih.pdf" TargetMode="External"/><Relationship Id="rId578" Type="http://schemas.openxmlformats.org/officeDocument/2006/relationships/hyperlink" Target="http://www.ssp.df.gob.mx/TransparenciaSSP/sitio_sspdf/LTAPRCCDMX/art_121/fraccion_xxi/VINCULOS/hiperxxih.pdf" TargetMode="External"/><Relationship Id="rId200" Type="http://schemas.openxmlformats.org/officeDocument/2006/relationships/hyperlink" Target="http://www.ssp.df.gob.mx/TransparenciaSSP/sitio_sspdf/LTAPRCCDMX/art_121/fraccion_xxi/VINCULOS/hiperxxih.pdf" TargetMode="External"/><Relationship Id="rId382" Type="http://schemas.openxmlformats.org/officeDocument/2006/relationships/hyperlink" Target="http://www.ssp.df.gob.mx/TransparenciaSSP/sitio_sspdf/LTAPRCCDMX/art_121/fraccion_xxi/VINCULOS/hiperxxih.pdf" TargetMode="External"/><Relationship Id="rId438" Type="http://schemas.openxmlformats.org/officeDocument/2006/relationships/hyperlink" Target="http://www.ssp.df.gob.mx/TransparenciaSSP/sitio_sspdf/LTAPRCCDMX/art_121/fraccion_xxi/VINCULOS/hiperxxih.pdf" TargetMode="External"/><Relationship Id="rId603" Type="http://schemas.openxmlformats.org/officeDocument/2006/relationships/hyperlink" Target="http://www.ssp.df.gob.mx/TransparenciaSSP/sitio_sspdf/LTAPRCCDMX/art_121/fraccion_xxi/VINCULOS/hiperxxih.pdf" TargetMode="External"/><Relationship Id="rId645" Type="http://schemas.openxmlformats.org/officeDocument/2006/relationships/hyperlink" Target="http://www.ssp.df.gob.mx/TransparenciaSSP/sitio_sspdf/LTAPRCCDMX/art_121/fraccion_xxi/VINCULOS/hiperxxih.pdf" TargetMode="External"/><Relationship Id="rId242" Type="http://schemas.openxmlformats.org/officeDocument/2006/relationships/hyperlink" Target="http://www.ssp.df.gob.mx/TransparenciaSSP/sitio_sspdf/LTAPRCCDMX/art_121/fraccion_xxi/VINCULOS/hiperxxih.pdf" TargetMode="External"/><Relationship Id="rId284" Type="http://schemas.openxmlformats.org/officeDocument/2006/relationships/hyperlink" Target="http://www.ssp.df.gob.mx/TransparenciaSSP/sitio_sspdf/LTAPRCCDMX/art_121/fraccion_xxi/VINCULOS/hiperxxih.pdf" TargetMode="External"/><Relationship Id="rId491" Type="http://schemas.openxmlformats.org/officeDocument/2006/relationships/hyperlink" Target="http://www.ssp.df.gob.mx/TransparenciaSSP/sitio_sspdf/LTAPRCCDMX/art_121/fraccion_xxi/VINCULOS/hiperxxih.pdf" TargetMode="External"/><Relationship Id="rId505" Type="http://schemas.openxmlformats.org/officeDocument/2006/relationships/hyperlink" Target="http://www.ssp.df.gob.mx/TransparenciaSSP/sitio_sspdf/LTAPRCCDMX/art_121/fraccion_xxi/VINCULOS/hiperxxih.pdf" TargetMode="External"/><Relationship Id="rId37" Type="http://schemas.openxmlformats.org/officeDocument/2006/relationships/hyperlink" Target="http://www.ssp.df.gob.mx/TransparenciaSSP/sitio_sspdf/LTAPRCCDMX/art_121/fraccion_xxi/VINCULOS/hiperxxih.pdf" TargetMode="External"/><Relationship Id="rId79" Type="http://schemas.openxmlformats.org/officeDocument/2006/relationships/hyperlink" Target="http://www.ssp.df.gob.mx/TransparenciaSSP/sitio_sspdf/LTAPRCCDMX/art_121/fraccion_xxi/VINCULOS/hiperxxih.pdf" TargetMode="External"/><Relationship Id="rId102" Type="http://schemas.openxmlformats.org/officeDocument/2006/relationships/hyperlink" Target="http://www.ssp.df.gob.mx/TransparenciaSSP/sitio_sspdf/LTAPRCCDMX/art_121/fraccion_xxi/VINCULOS/hiperxxih.pdf" TargetMode="External"/><Relationship Id="rId144" Type="http://schemas.openxmlformats.org/officeDocument/2006/relationships/hyperlink" Target="http://www.ssp.df.gob.mx/TransparenciaSSP/sitio_sspdf/LTAPRCCDMX/art_121/fraccion_xxi/VINCULOS/hiperxxih.pdf" TargetMode="External"/><Relationship Id="rId547" Type="http://schemas.openxmlformats.org/officeDocument/2006/relationships/hyperlink" Target="http://www.ssp.df.gob.mx/TransparenciaSSP/sitio_sspdf/LTAPRCCDMX/art_121/fraccion_xxi/VINCULOS/hiperxxih.pdf" TargetMode="External"/><Relationship Id="rId589" Type="http://schemas.openxmlformats.org/officeDocument/2006/relationships/hyperlink" Target="http://www.ssp.df.gob.mx/TransparenciaSSP/sitio_sspdf/LTAPRCCDMX/art_121/fraccion_xxi/VINCULOS/hiperxxih.pdf" TargetMode="External"/><Relationship Id="rId90" Type="http://schemas.openxmlformats.org/officeDocument/2006/relationships/hyperlink" Target="http://www.ssp.df.gob.mx/TransparenciaSSP/sitio_sspdf/LTAPRCCDMX/art_121/fraccion_xxi/VINCULOS/hiperxxih.pdf" TargetMode="External"/><Relationship Id="rId186" Type="http://schemas.openxmlformats.org/officeDocument/2006/relationships/hyperlink" Target="http://www.ssp.df.gob.mx/TransparenciaSSP/sitio_sspdf/LTAPRCCDMX/art_121/fraccion_xxi/VINCULOS/hiperxxih.pdf" TargetMode="External"/><Relationship Id="rId351" Type="http://schemas.openxmlformats.org/officeDocument/2006/relationships/hyperlink" Target="http://www.ssp.df.gob.mx/TransparenciaSSP/sitio_sspdf/LTAPRCCDMX/art_121/fraccion_xxi/VINCULOS/hiperxxih.pdf" TargetMode="External"/><Relationship Id="rId393" Type="http://schemas.openxmlformats.org/officeDocument/2006/relationships/hyperlink" Target="http://www.ssp.df.gob.mx/TransparenciaSSP/sitio_sspdf/LTAPRCCDMX/art_121/fraccion_xxi/VINCULOS/hiperxxih.pdf" TargetMode="External"/><Relationship Id="rId407" Type="http://schemas.openxmlformats.org/officeDocument/2006/relationships/hyperlink" Target="http://www.ssp.df.gob.mx/TransparenciaSSP/sitio_sspdf/LTAPRCCDMX/art_121/fraccion_xxi/VINCULOS/hiperxxih.pdf" TargetMode="External"/><Relationship Id="rId449" Type="http://schemas.openxmlformats.org/officeDocument/2006/relationships/hyperlink" Target="http://www.ssp.df.gob.mx/TransparenciaSSP/sitio_sspdf/LTAPRCCDMX/art_121/fraccion_xxi/VINCULOS/hiperxxih.pdf" TargetMode="External"/><Relationship Id="rId614" Type="http://schemas.openxmlformats.org/officeDocument/2006/relationships/hyperlink" Target="http://www.ssp.df.gob.mx/TransparenciaSSP/sitio_sspdf/LTAPRCCDMX/art_121/fraccion_xxi/VINCULOS/hiperxxih.pdf" TargetMode="External"/><Relationship Id="rId656" Type="http://schemas.openxmlformats.org/officeDocument/2006/relationships/hyperlink" Target="http://www.ssp.df.gob.mx/TransparenciaSSP/sitio_sspdf/LTAPRCCDMX/art_121/fraccion_xxxiii/VINCULOS/INFORMETRIMESTRAL3T2016.pdf" TargetMode="External"/><Relationship Id="rId211" Type="http://schemas.openxmlformats.org/officeDocument/2006/relationships/hyperlink" Target="http://www.ssp.df.gob.mx/TransparenciaSSP/sitio_sspdf/LTAPRCCDMX/art_121/fraccion_xxi/VINCULOS/hiperxxih.pdf" TargetMode="External"/><Relationship Id="rId253" Type="http://schemas.openxmlformats.org/officeDocument/2006/relationships/hyperlink" Target="http://www.ssp.df.gob.mx/TransparenciaSSP/sitio_sspdf/LTAPRCCDMX/art_121/fraccion_xxi/VINCULOS/hiperxxih.pdf" TargetMode="External"/><Relationship Id="rId295" Type="http://schemas.openxmlformats.org/officeDocument/2006/relationships/hyperlink" Target="http://www.ssp.df.gob.mx/TransparenciaSSP/sitio_sspdf/LTAPRCCDMX/art_121/fraccion_xxi/VINCULOS/hiperxxih.pdf" TargetMode="External"/><Relationship Id="rId309" Type="http://schemas.openxmlformats.org/officeDocument/2006/relationships/hyperlink" Target="http://www.ssp.df.gob.mx/TransparenciaSSP/sitio_sspdf/LTAPRCCDMX/art_121/fraccion_xxi/VINCULOS/hiperxxih.pdf" TargetMode="External"/><Relationship Id="rId460" Type="http://schemas.openxmlformats.org/officeDocument/2006/relationships/hyperlink" Target="http://www.ssp.df.gob.mx/TransparenciaSSP/sitio_sspdf/LTAPRCCDMX/art_121/fraccion_xxi/VINCULOS/hiperxxih.pdf" TargetMode="External"/><Relationship Id="rId516" Type="http://schemas.openxmlformats.org/officeDocument/2006/relationships/hyperlink" Target="http://www.ssp.df.gob.mx/TransparenciaSSP/sitio_sspdf/LTAPRCCDMX/art_121/fraccion_xxi/VINCULOS/hiperxxih.pdf" TargetMode="External"/><Relationship Id="rId48" Type="http://schemas.openxmlformats.org/officeDocument/2006/relationships/hyperlink" Target="http://www.ssp.df.gob.mx/TransparenciaSSP/sitio_sspdf/LTAPRCCDMX/art_121/fraccion_xxi/VINCULOS/hiperxxih.pdf" TargetMode="External"/><Relationship Id="rId113" Type="http://schemas.openxmlformats.org/officeDocument/2006/relationships/hyperlink" Target="http://www.ssp.df.gob.mx/TransparenciaSSP/sitio_sspdf/LTAPRCCDMX/art_121/fraccion_xxi/VINCULOS/hiperxxih.pdf" TargetMode="External"/><Relationship Id="rId320" Type="http://schemas.openxmlformats.org/officeDocument/2006/relationships/hyperlink" Target="http://www.ssp.df.gob.mx/TransparenciaSSP/sitio_sspdf/LTAPRCCDMX/art_121/fraccion_xxi/VINCULOS/hiperxxih.pdf" TargetMode="External"/><Relationship Id="rId558" Type="http://schemas.openxmlformats.org/officeDocument/2006/relationships/hyperlink" Target="http://www.ssp.df.gob.mx/TransparenciaSSP/sitio_sspdf/LTAPRCCDMX/art_121/fraccion_xxi/VINCULOS/hiperxxih.pdf" TargetMode="External"/><Relationship Id="rId155" Type="http://schemas.openxmlformats.org/officeDocument/2006/relationships/hyperlink" Target="http://www.ssp.df.gob.mx/TransparenciaSSP/sitio_sspdf/LTAPRCCDMX/art_121/fraccion_xxi/VINCULOS/hiperxxih.pdf" TargetMode="External"/><Relationship Id="rId197" Type="http://schemas.openxmlformats.org/officeDocument/2006/relationships/hyperlink" Target="http://www.ssp.df.gob.mx/TransparenciaSSP/sitio_sspdf/LTAPRCCDMX/art_121/fraccion_xxi/VINCULOS/hiperxxih.pdf" TargetMode="External"/><Relationship Id="rId362" Type="http://schemas.openxmlformats.org/officeDocument/2006/relationships/hyperlink" Target="http://www.ssp.df.gob.mx/TransparenciaSSP/sitio_sspdf/LTAPRCCDMX/art_121/fraccion_xxi/VINCULOS/hiperxxih.pdf" TargetMode="External"/><Relationship Id="rId418" Type="http://schemas.openxmlformats.org/officeDocument/2006/relationships/hyperlink" Target="http://www.ssp.df.gob.mx/TransparenciaSSP/sitio_sspdf/LTAPRCCDMX/art_121/fraccion_xxi/VINCULOS/hiperxxih.pdf" TargetMode="External"/><Relationship Id="rId625" Type="http://schemas.openxmlformats.org/officeDocument/2006/relationships/hyperlink" Target="http://www.ssp.df.gob.mx/TransparenciaSSP/sitio_sspdf/LTAPRCCDMX/art_121/fraccion_xxi/VINCULOS/hiperxxih.pdf" TargetMode="External"/><Relationship Id="rId222" Type="http://schemas.openxmlformats.org/officeDocument/2006/relationships/hyperlink" Target="http://www.ssp.df.gob.mx/TransparenciaSSP/sitio_sspdf/LTAPRCCDMX/art_121/fraccion_xxi/VINCULOS/hiperxxih.pdf" TargetMode="External"/><Relationship Id="rId264" Type="http://schemas.openxmlformats.org/officeDocument/2006/relationships/hyperlink" Target="http://www.ssp.df.gob.mx/TransparenciaSSP/sitio_sspdf/LTAPRCCDMX/art_121/fraccion_xxi/VINCULOS/hiperxxih.pdf" TargetMode="External"/><Relationship Id="rId471" Type="http://schemas.openxmlformats.org/officeDocument/2006/relationships/hyperlink" Target="http://www.ssp.df.gob.mx/TransparenciaSSP/sitio_sspdf/LTAPRCCDMX/art_121/fraccion_xxi/VINCULOS/hiperxxih.pdf" TargetMode="External"/><Relationship Id="rId17" Type="http://schemas.openxmlformats.org/officeDocument/2006/relationships/hyperlink" Target="http://www.ssp.df.gob.mx/TransparenciaSSP/sitio_sspdf/LTAPRCCDMX/art_121/fraccion_xxi/VINCULOS/hiperxxih.pdf" TargetMode="External"/><Relationship Id="rId59" Type="http://schemas.openxmlformats.org/officeDocument/2006/relationships/hyperlink" Target="http://www.ssp.df.gob.mx/TransparenciaSSP/sitio_sspdf/LTAPRCCDMX/art_121/fraccion_xxi/VINCULOS/hiperxxih.pdf" TargetMode="External"/><Relationship Id="rId124" Type="http://schemas.openxmlformats.org/officeDocument/2006/relationships/hyperlink" Target="http://www.ssp.df.gob.mx/TransparenciaSSP/sitio_sspdf/LTAPRCCDMX/art_121/fraccion_xxi/VINCULOS/hiperxxih.pdf" TargetMode="External"/><Relationship Id="rId527" Type="http://schemas.openxmlformats.org/officeDocument/2006/relationships/hyperlink" Target="http://www.ssp.df.gob.mx/TransparenciaSSP/sitio_sspdf/LTAPRCCDMX/art_121/fraccion_xxi/VINCULOS/hiperxxih.pdf" TargetMode="External"/><Relationship Id="rId569" Type="http://schemas.openxmlformats.org/officeDocument/2006/relationships/hyperlink" Target="http://www.ssp.df.gob.mx/TransparenciaSSP/sitio_sspdf/LTAPRCCDMX/art_121/fraccion_xxi/VINCULOS/hiperxxih.pdf" TargetMode="External"/><Relationship Id="rId70" Type="http://schemas.openxmlformats.org/officeDocument/2006/relationships/hyperlink" Target="http://www.ssp.df.gob.mx/TransparenciaSSP/sitio_sspdf/LTAPRCCDMX/art_121/fraccion_xxi/VINCULOS/hiperxxih.pdf" TargetMode="External"/><Relationship Id="rId166" Type="http://schemas.openxmlformats.org/officeDocument/2006/relationships/hyperlink" Target="http://www.ssp.df.gob.mx/TransparenciaSSP/sitio_sspdf/LTAPRCCDMX/art_121/fraccion_xxi/VINCULOS/hiperxxih.pdf" TargetMode="External"/><Relationship Id="rId331" Type="http://schemas.openxmlformats.org/officeDocument/2006/relationships/hyperlink" Target="http://www.ssp.df.gob.mx/TransparenciaSSP/sitio_sspdf/LTAPRCCDMX/art_121/fraccion_xxi/VINCULOS/hiperxxih.pdf" TargetMode="External"/><Relationship Id="rId373" Type="http://schemas.openxmlformats.org/officeDocument/2006/relationships/hyperlink" Target="http://www.ssp.df.gob.mx/TransparenciaSSP/sitio_sspdf/LTAPRCCDMX/art_121/fraccion_xxi/VINCULOS/hiperxxih.pdf" TargetMode="External"/><Relationship Id="rId429" Type="http://schemas.openxmlformats.org/officeDocument/2006/relationships/hyperlink" Target="http://www.ssp.df.gob.mx/TransparenciaSSP/sitio_sspdf/LTAPRCCDMX/art_121/fraccion_xxi/VINCULOS/hiperxxih.pdf" TargetMode="External"/><Relationship Id="rId580" Type="http://schemas.openxmlformats.org/officeDocument/2006/relationships/hyperlink" Target="http://www.ssp.df.gob.mx/TransparenciaSSP/sitio_sspdf/LTAPRCCDMX/art_121/fraccion_xxi/VINCULOS/hiperxxih.pdf" TargetMode="External"/><Relationship Id="rId636" Type="http://schemas.openxmlformats.org/officeDocument/2006/relationships/hyperlink" Target="http://www.ssp.df.gob.mx/TransparenciaSSP/sitio_sspdf/LTAPRCCDMX/art_121/fraccion_xxi/VINCULOS/hiperxxih.pdf" TargetMode="External"/><Relationship Id="rId1" Type="http://schemas.openxmlformats.org/officeDocument/2006/relationships/hyperlink" Target="http://data.finanzas.cdmx.gob.mx/documentos/iapp16.html" TargetMode="External"/><Relationship Id="rId233" Type="http://schemas.openxmlformats.org/officeDocument/2006/relationships/hyperlink" Target="http://www.ssp.df.gob.mx/TransparenciaSSP/sitio_sspdf/LTAPRCCDMX/art_121/fraccion_xxi/VINCULOS/hiperxxih.pdf" TargetMode="External"/><Relationship Id="rId440" Type="http://schemas.openxmlformats.org/officeDocument/2006/relationships/hyperlink" Target="http://www.ssp.df.gob.mx/TransparenciaSSP/sitio_sspdf/LTAPRCCDMX/art_121/fraccion_xxi/VINCULOS/hiperxxih.pdf" TargetMode="External"/><Relationship Id="rId28" Type="http://schemas.openxmlformats.org/officeDocument/2006/relationships/hyperlink" Target="http://www.ssp.df.gob.mx/TransparenciaSSP/sitio_sspdf/LTAPRCCDMX/art_121/fraccion_xxi/VINCULOS/hiperxxih.pdf" TargetMode="External"/><Relationship Id="rId275" Type="http://schemas.openxmlformats.org/officeDocument/2006/relationships/hyperlink" Target="http://www.ssp.df.gob.mx/TransparenciaSSP/sitio_sspdf/LTAPRCCDMX/art_121/fraccion_xxi/VINCULOS/hiperxxih.pdf" TargetMode="External"/><Relationship Id="rId300" Type="http://schemas.openxmlformats.org/officeDocument/2006/relationships/hyperlink" Target="http://www.ssp.df.gob.mx/TransparenciaSSP/sitio_sspdf/LTAPRCCDMX/art_121/fraccion_xxi/VINCULOS/hiperxxih.pdf" TargetMode="External"/><Relationship Id="rId482" Type="http://schemas.openxmlformats.org/officeDocument/2006/relationships/hyperlink" Target="http://www.ssp.df.gob.mx/TransparenciaSSP/sitio_sspdf/LTAPRCCDMX/art_121/fraccion_xxi/VINCULOS/hiperxxih.pdf" TargetMode="External"/><Relationship Id="rId538" Type="http://schemas.openxmlformats.org/officeDocument/2006/relationships/hyperlink" Target="http://www.ssp.df.gob.mx/TransparenciaSSP/sitio_sspdf/LTAPRCCDMX/art_121/fraccion_xxi/VINCULOS/hiperxxih.pdf" TargetMode="External"/><Relationship Id="rId81" Type="http://schemas.openxmlformats.org/officeDocument/2006/relationships/hyperlink" Target="http://www.ssp.df.gob.mx/TransparenciaSSP/sitio_sspdf/LTAPRCCDMX/art_121/fraccion_xxi/VINCULOS/hiperxxih.pdf" TargetMode="External"/><Relationship Id="rId135" Type="http://schemas.openxmlformats.org/officeDocument/2006/relationships/hyperlink" Target="http://www.ssp.df.gob.mx/TransparenciaSSP/sitio_sspdf/LTAPRCCDMX/art_121/fraccion_xxi/VINCULOS/hiperxxih.pdf" TargetMode="External"/><Relationship Id="rId177" Type="http://schemas.openxmlformats.org/officeDocument/2006/relationships/hyperlink" Target="http://www.ssp.df.gob.mx/TransparenciaSSP/sitio_sspdf/LTAPRCCDMX/art_121/fraccion_xxi/VINCULOS/hiperxxih.pdf" TargetMode="External"/><Relationship Id="rId342" Type="http://schemas.openxmlformats.org/officeDocument/2006/relationships/hyperlink" Target="http://www.ssp.df.gob.mx/TransparenciaSSP/sitio_sspdf/LTAPRCCDMX/art_121/fraccion_xxi/VINCULOS/hiperxxih.pdf" TargetMode="External"/><Relationship Id="rId384" Type="http://schemas.openxmlformats.org/officeDocument/2006/relationships/hyperlink" Target="http://www.ssp.df.gob.mx/TransparenciaSSP/sitio_sspdf/LTAPRCCDMX/art_121/fraccion_xxi/VINCULOS/hiperxxih.pdf" TargetMode="External"/><Relationship Id="rId591" Type="http://schemas.openxmlformats.org/officeDocument/2006/relationships/hyperlink" Target="http://www.ssp.df.gob.mx/TransparenciaSSP/sitio_sspdf/LTAPRCCDMX/art_121/fraccion_xxi/VINCULOS/hiperxxih.pdf" TargetMode="External"/><Relationship Id="rId605" Type="http://schemas.openxmlformats.org/officeDocument/2006/relationships/hyperlink" Target="http://www.ssp.df.gob.mx/TransparenciaSSP/sitio_sspdf/LTAPRCCDMX/art_121/fraccion_xxi/VINCULOS/hiperxxih.pdf" TargetMode="External"/><Relationship Id="rId202" Type="http://schemas.openxmlformats.org/officeDocument/2006/relationships/hyperlink" Target="http://www.ssp.df.gob.mx/TransparenciaSSP/sitio_sspdf/LTAPRCCDMX/art_121/fraccion_xxi/VINCULOS/hiperxxih.pdf" TargetMode="External"/><Relationship Id="rId244" Type="http://schemas.openxmlformats.org/officeDocument/2006/relationships/hyperlink" Target="http://www.ssp.df.gob.mx/TransparenciaSSP/sitio_sspdf/LTAPRCCDMX/art_121/fraccion_xxi/VINCULOS/hiperxxih.pdf" TargetMode="External"/><Relationship Id="rId647" Type="http://schemas.openxmlformats.org/officeDocument/2006/relationships/hyperlink" Target="http://www.ssp.df.gob.mx/TransparenciaSSP/sitio_sspdf/LTAPRCCDMX/art_121/fraccion_xxi/VINCULOS/hiperxxih.pdf" TargetMode="External"/><Relationship Id="rId39" Type="http://schemas.openxmlformats.org/officeDocument/2006/relationships/hyperlink" Target="http://www.ssp.df.gob.mx/TransparenciaSSP/sitio_sspdf/LTAPRCCDMX/art_121/fraccion_xxi/VINCULOS/hiperxxih.pdf" TargetMode="External"/><Relationship Id="rId286" Type="http://schemas.openxmlformats.org/officeDocument/2006/relationships/hyperlink" Target="http://www.ssp.df.gob.mx/TransparenciaSSP/sitio_sspdf/LTAPRCCDMX/art_121/fraccion_xxi/VINCULOS/hiperxxih.pdf" TargetMode="External"/><Relationship Id="rId451" Type="http://schemas.openxmlformats.org/officeDocument/2006/relationships/hyperlink" Target="http://www.ssp.df.gob.mx/TransparenciaSSP/sitio_sspdf/LTAPRCCDMX/art_121/fraccion_xxi/VINCULOS/hiperxxih.pdf" TargetMode="External"/><Relationship Id="rId493" Type="http://schemas.openxmlformats.org/officeDocument/2006/relationships/hyperlink" Target="http://www.ssp.df.gob.mx/TransparenciaSSP/sitio_sspdf/LTAPRCCDMX/art_121/fraccion_xxi/VINCULOS/hiperxxih.pdf" TargetMode="External"/><Relationship Id="rId507" Type="http://schemas.openxmlformats.org/officeDocument/2006/relationships/hyperlink" Target="http://www.ssp.df.gob.mx/TransparenciaSSP/sitio_sspdf/LTAPRCCDMX/art_121/fraccion_xxi/VINCULOS/hiperxxih.pdf" TargetMode="External"/><Relationship Id="rId549" Type="http://schemas.openxmlformats.org/officeDocument/2006/relationships/hyperlink" Target="http://www.ssp.df.gob.mx/TransparenciaSSP/sitio_sspdf/LTAPRCCDMX/art_121/fraccion_xxi/VINCULOS/hiperxxih.pdf" TargetMode="External"/><Relationship Id="rId50" Type="http://schemas.openxmlformats.org/officeDocument/2006/relationships/hyperlink" Target="http://www.ssp.df.gob.mx/TransparenciaSSP/sitio_sspdf/LTAPRCCDMX/art_121/fraccion_xxi/VINCULOS/hiperxxih.pdf" TargetMode="External"/><Relationship Id="rId104" Type="http://schemas.openxmlformats.org/officeDocument/2006/relationships/hyperlink" Target="http://www.ssp.df.gob.mx/TransparenciaSSP/sitio_sspdf/LTAPRCCDMX/art_121/fraccion_xxi/VINCULOS/hiperxxih.pdf" TargetMode="External"/><Relationship Id="rId146" Type="http://schemas.openxmlformats.org/officeDocument/2006/relationships/hyperlink" Target="http://www.ssp.df.gob.mx/TransparenciaSSP/sitio_sspdf/LTAPRCCDMX/art_121/fraccion_xxi/VINCULOS/hiperxxih.pdf" TargetMode="External"/><Relationship Id="rId188" Type="http://schemas.openxmlformats.org/officeDocument/2006/relationships/hyperlink" Target="http://www.ssp.df.gob.mx/TransparenciaSSP/sitio_sspdf/LTAPRCCDMX/art_121/fraccion_xxi/VINCULOS/hiperxxih.pdf" TargetMode="External"/><Relationship Id="rId311" Type="http://schemas.openxmlformats.org/officeDocument/2006/relationships/hyperlink" Target="http://www.ssp.df.gob.mx/TransparenciaSSP/sitio_sspdf/LTAPRCCDMX/art_121/fraccion_xxi/VINCULOS/hiperxxih.pdf" TargetMode="External"/><Relationship Id="rId353" Type="http://schemas.openxmlformats.org/officeDocument/2006/relationships/hyperlink" Target="http://www.ssp.df.gob.mx/TransparenciaSSP/sitio_sspdf/LTAPRCCDMX/art_121/fraccion_xxi/VINCULOS/hiperxxih.pdf" TargetMode="External"/><Relationship Id="rId395" Type="http://schemas.openxmlformats.org/officeDocument/2006/relationships/hyperlink" Target="http://www.ssp.df.gob.mx/TransparenciaSSP/sitio_sspdf/LTAPRCCDMX/art_121/fraccion_xxi/VINCULOS/hiperxxih.pdf" TargetMode="External"/><Relationship Id="rId409" Type="http://schemas.openxmlformats.org/officeDocument/2006/relationships/hyperlink" Target="http://www.ssp.df.gob.mx/TransparenciaSSP/sitio_sspdf/LTAPRCCDMX/art_121/fraccion_xxi/VINCULOS/hiperxxih.pdf" TargetMode="External"/><Relationship Id="rId560" Type="http://schemas.openxmlformats.org/officeDocument/2006/relationships/hyperlink" Target="http://www.ssp.df.gob.mx/TransparenciaSSP/sitio_sspdf/LTAPRCCDMX/art_121/fraccion_xxi/VINCULOS/hiperxxih.pdf" TargetMode="External"/><Relationship Id="rId92" Type="http://schemas.openxmlformats.org/officeDocument/2006/relationships/hyperlink" Target="http://www.ssp.df.gob.mx/TransparenciaSSP/sitio_sspdf/LTAPRCCDMX/art_121/fraccion_xxi/VINCULOS/hiperxxih.pdf" TargetMode="External"/><Relationship Id="rId213" Type="http://schemas.openxmlformats.org/officeDocument/2006/relationships/hyperlink" Target="http://www.ssp.df.gob.mx/TransparenciaSSP/sitio_sspdf/LTAPRCCDMX/art_121/fraccion_xxi/VINCULOS/hiperxxih.pdf" TargetMode="External"/><Relationship Id="rId420" Type="http://schemas.openxmlformats.org/officeDocument/2006/relationships/hyperlink" Target="http://www.ssp.df.gob.mx/TransparenciaSSP/sitio_sspdf/LTAPRCCDMX/art_121/fraccion_xxi/VINCULOS/hiperxxih.pdf" TargetMode="External"/><Relationship Id="rId616" Type="http://schemas.openxmlformats.org/officeDocument/2006/relationships/hyperlink" Target="http://www.ssp.df.gob.mx/TransparenciaSSP/sitio_sspdf/LTAPRCCDMX/art_121/fraccion_xxi/VINCULOS/hiperxxih.pdf" TargetMode="External"/><Relationship Id="rId658" Type="http://schemas.openxmlformats.org/officeDocument/2006/relationships/printerSettings" Target="../printerSettings/printerSettings2.bin"/><Relationship Id="rId255" Type="http://schemas.openxmlformats.org/officeDocument/2006/relationships/hyperlink" Target="http://www.ssp.df.gob.mx/TransparenciaSSP/sitio_sspdf/LTAPRCCDMX/art_121/fraccion_xxi/VINCULOS/hiperxxih.pdf" TargetMode="External"/><Relationship Id="rId297" Type="http://schemas.openxmlformats.org/officeDocument/2006/relationships/hyperlink" Target="http://www.ssp.df.gob.mx/TransparenciaSSP/sitio_sspdf/LTAPRCCDMX/art_121/fraccion_xxi/VINCULOS/hiperxxih.pdf" TargetMode="External"/><Relationship Id="rId462" Type="http://schemas.openxmlformats.org/officeDocument/2006/relationships/hyperlink" Target="http://www.ssp.df.gob.mx/TransparenciaSSP/sitio_sspdf/LTAPRCCDMX/art_121/fraccion_xxi/VINCULOS/hiperxxih.pdf" TargetMode="External"/><Relationship Id="rId518" Type="http://schemas.openxmlformats.org/officeDocument/2006/relationships/hyperlink" Target="http://www.ssp.df.gob.mx/TransparenciaSSP/sitio_sspdf/LTAPRCCDMX/art_121/fraccion_xxi/VINCULOS/hiperxxih.pdf" TargetMode="External"/><Relationship Id="rId115" Type="http://schemas.openxmlformats.org/officeDocument/2006/relationships/hyperlink" Target="http://www.ssp.df.gob.mx/TransparenciaSSP/sitio_sspdf/LTAPRCCDMX/art_121/fraccion_xxi/VINCULOS/hiperxxih.pdf" TargetMode="External"/><Relationship Id="rId157" Type="http://schemas.openxmlformats.org/officeDocument/2006/relationships/hyperlink" Target="http://www.ssp.df.gob.mx/TransparenciaSSP/sitio_sspdf/LTAPRCCDMX/art_121/fraccion_xxi/VINCULOS/hiperxxih.pdf" TargetMode="External"/><Relationship Id="rId322" Type="http://schemas.openxmlformats.org/officeDocument/2006/relationships/hyperlink" Target="http://www.ssp.df.gob.mx/TransparenciaSSP/sitio_sspdf/LTAPRCCDMX/art_121/fraccion_xxi/VINCULOS/hiperxxih.pdf" TargetMode="External"/><Relationship Id="rId364" Type="http://schemas.openxmlformats.org/officeDocument/2006/relationships/hyperlink" Target="http://www.ssp.df.gob.mx/TransparenciaSSP/sitio_sspdf/LTAPRCCDMX/art_121/fraccion_xxi/VINCULOS/hiperxxih.pdf" TargetMode="External"/><Relationship Id="rId61" Type="http://schemas.openxmlformats.org/officeDocument/2006/relationships/hyperlink" Target="http://www.ssp.df.gob.mx/TransparenciaSSP/sitio_sspdf/LTAPRCCDMX/art_121/fraccion_xxi/VINCULOS/hiperxxih.pdf" TargetMode="External"/><Relationship Id="rId199" Type="http://schemas.openxmlformats.org/officeDocument/2006/relationships/hyperlink" Target="http://www.ssp.df.gob.mx/TransparenciaSSP/sitio_sspdf/LTAPRCCDMX/art_121/fraccion_xxi/VINCULOS/hiperxxih.pdf" TargetMode="External"/><Relationship Id="rId571" Type="http://schemas.openxmlformats.org/officeDocument/2006/relationships/hyperlink" Target="http://www.ssp.df.gob.mx/TransparenciaSSP/sitio_sspdf/LTAPRCCDMX/art_121/fraccion_xxi/VINCULOS/hiperxxih.pdf" TargetMode="External"/><Relationship Id="rId627" Type="http://schemas.openxmlformats.org/officeDocument/2006/relationships/hyperlink" Target="http://www.ssp.df.gob.mx/TransparenciaSSP/sitio_sspdf/LTAPRCCDMX/art_121/fraccion_xxi/VINCULOS/hiperxxih.pdf" TargetMode="External"/><Relationship Id="rId19" Type="http://schemas.openxmlformats.org/officeDocument/2006/relationships/hyperlink" Target="http://www.ssp.df.gob.mx/TransparenciaSSP/sitio_sspdf/LTAPRCCDMX/art_121/fraccion_xxi/VINCULOS/hiperxxih.pdf" TargetMode="External"/><Relationship Id="rId224" Type="http://schemas.openxmlformats.org/officeDocument/2006/relationships/hyperlink" Target="http://www.ssp.df.gob.mx/TransparenciaSSP/sitio_sspdf/LTAPRCCDMX/art_121/fraccion_xxi/VINCULOS/hiperxxih.pdf" TargetMode="External"/><Relationship Id="rId266" Type="http://schemas.openxmlformats.org/officeDocument/2006/relationships/hyperlink" Target="http://www.ssp.df.gob.mx/TransparenciaSSP/sitio_sspdf/LTAPRCCDMX/art_121/fraccion_xxi/VINCULOS/hiperxxih.pdf" TargetMode="External"/><Relationship Id="rId431" Type="http://schemas.openxmlformats.org/officeDocument/2006/relationships/hyperlink" Target="http://www.ssp.df.gob.mx/TransparenciaSSP/sitio_sspdf/LTAPRCCDMX/art_121/fraccion_xxi/VINCULOS/hiperxxih.pdf" TargetMode="External"/><Relationship Id="rId473" Type="http://schemas.openxmlformats.org/officeDocument/2006/relationships/hyperlink" Target="http://www.ssp.df.gob.mx/TransparenciaSSP/sitio_sspdf/LTAPRCCDMX/art_121/fraccion_xxi/VINCULOS/hiperxxih.pdf" TargetMode="External"/><Relationship Id="rId529" Type="http://schemas.openxmlformats.org/officeDocument/2006/relationships/hyperlink" Target="http://www.ssp.df.gob.mx/TransparenciaSSP/sitio_sspdf/LTAPRCCDMX/art_121/fraccion_xxi/VINCULOS/hiperxxih.pdf" TargetMode="External"/><Relationship Id="rId30" Type="http://schemas.openxmlformats.org/officeDocument/2006/relationships/hyperlink" Target="http://www.ssp.df.gob.mx/TransparenciaSSP/sitio_sspdf/LTAPRCCDMX/art_121/fraccion_xxi/VINCULOS/hiperxxih.pdf" TargetMode="External"/><Relationship Id="rId126" Type="http://schemas.openxmlformats.org/officeDocument/2006/relationships/hyperlink" Target="http://www.ssp.df.gob.mx/TransparenciaSSP/sitio_sspdf/LTAPRCCDMX/art_121/fraccion_xxi/VINCULOS/hiperxxih.pdf" TargetMode="External"/><Relationship Id="rId168" Type="http://schemas.openxmlformats.org/officeDocument/2006/relationships/hyperlink" Target="http://www.ssp.df.gob.mx/TransparenciaSSP/sitio_sspdf/LTAPRCCDMX/art_121/fraccion_xxi/VINCULOS/hiperxxih.pdf" TargetMode="External"/><Relationship Id="rId333" Type="http://schemas.openxmlformats.org/officeDocument/2006/relationships/hyperlink" Target="http://www.ssp.df.gob.mx/TransparenciaSSP/sitio_sspdf/LTAPRCCDMX/art_121/fraccion_xxi/VINCULOS/hiperxxih.pdf" TargetMode="External"/><Relationship Id="rId540" Type="http://schemas.openxmlformats.org/officeDocument/2006/relationships/hyperlink" Target="http://www.ssp.df.gob.mx/TransparenciaSSP/sitio_sspdf/LTAPRCCDMX/art_121/fraccion_xxi/VINCULOS/hiperxxih.pdf" TargetMode="External"/><Relationship Id="rId72" Type="http://schemas.openxmlformats.org/officeDocument/2006/relationships/hyperlink" Target="http://www.ssp.df.gob.mx/TransparenciaSSP/sitio_sspdf/LTAPRCCDMX/art_121/fraccion_xxi/VINCULOS/hiperxxih.pdf" TargetMode="External"/><Relationship Id="rId375" Type="http://schemas.openxmlformats.org/officeDocument/2006/relationships/hyperlink" Target="http://www.ssp.df.gob.mx/TransparenciaSSP/sitio_sspdf/LTAPRCCDMX/art_121/fraccion_xxi/VINCULOS/hiperxxih.pdf" TargetMode="External"/><Relationship Id="rId582" Type="http://schemas.openxmlformats.org/officeDocument/2006/relationships/hyperlink" Target="http://www.ssp.df.gob.mx/TransparenciaSSP/sitio_sspdf/LTAPRCCDMX/art_121/fraccion_xxi/VINCULOS/hiperxxih.pdf" TargetMode="External"/><Relationship Id="rId638" Type="http://schemas.openxmlformats.org/officeDocument/2006/relationships/hyperlink" Target="http://www.ssp.df.gob.mx/TransparenciaSSP/sitio_sspdf/LTAPRCCDMX/art_121/fraccion_xxi/VINCULOS/hiperxxih.pdf" TargetMode="External"/><Relationship Id="rId3" Type="http://schemas.openxmlformats.org/officeDocument/2006/relationships/hyperlink" Target="http://data.finanzas.cdmx.gob.mx/documentos/iapp16.html" TargetMode="External"/><Relationship Id="rId235" Type="http://schemas.openxmlformats.org/officeDocument/2006/relationships/hyperlink" Target="http://www.ssp.df.gob.mx/TransparenciaSSP/sitio_sspdf/LTAPRCCDMX/art_121/fraccion_xxi/VINCULOS/hiperxxih.pdf" TargetMode="External"/><Relationship Id="rId277" Type="http://schemas.openxmlformats.org/officeDocument/2006/relationships/hyperlink" Target="http://www.ssp.df.gob.mx/TransparenciaSSP/sitio_sspdf/LTAPRCCDMX/art_121/fraccion_xxi/VINCULOS/hiperxxih.pdf" TargetMode="External"/><Relationship Id="rId400" Type="http://schemas.openxmlformats.org/officeDocument/2006/relationships/hyperlink" Target="http://www.ssp.df.gob.mx/TransparenciaSSP/sitio_sspdf/LTAPRCCDMX/art_121/fraccion_xxi/VINCULOS/hiperxxih.pdf" TargetMode="External"/><Relationship Id="rId442" Type="http://schemas.openxmlformats.org/officeDocument/2006/relationships/hyperlink" Target="http://www.ssp.df.gob.mx/TransparenciaSSP/sitio_sspdf/LTAPRCCDMX/art_121/fraccion_xxi/VINCULOS/hiperxxih.pdf" TargetMode="External"/><Relationship Id="rId484" Type="http://schemas.openxmlformats.org/officeDocument/2006/relationships/hyperlink" Target="http://www.ssp.df.gob.mx/TransparenciaSSP/sitio_sspdf/LTAPRCCDMX/art_121/fraccion_xxi/VINCULOS/hiperxxih.pdf" TargetMode="External"/><Relationship Id="rId137" Type="http://schemas.openxmlformats.org/officeDocument/2006/relationships/hyperlink" Target="http://www.ssp.df.gob.mx/TransparenciaSSP/sitio_sspdf/LTAPRCCDMX/art_121/fraccion_xxi/VINCULOS/hiperxxih.pdf" TargetMode="External"/><Relationship Id="rId302" Type="http://schemas.openxmlformats.org/officeDocument/2006/relationships/hyperlink" Target="http://www.ssp.df.gob.mx/TransparenciaSSP/sitio_sspdf/LTAPRCCDMX/art_121/fraccion_xxi/VINCULOS/hiperxxih.pdf" TargetMode="External"/><Relationship Id="rId344" Type="http://schemas.openxmlformats.org/officeDocument/2006/relationships/hyperlink" Target="http://www.ssp.df.gob.mx/TransparenciaSSP/sitio_sspdf/LTAPRCCDMX/art_121/fraccion_xxi/VINCULOS/hiperxxih.pdf" TargetMode="External"/><Relationship Id="rId41" Type="http://schemas.openxmlformats.org/officeDocument/2006/relationships/hyperlink" Target="http://www.ssp.df.gob.mx/TransparenciaSSP/sitio_sspdf/LTAPRCCDMX/art_121/fraccion_xxi/VINCULOS/hiperxxih.pdf" TargetMode="External"/><Relationship Id="rId83" Type="http://schemas.openxmlformats.org/officeDocument/2006/relationships/hyperlink" Target="http://www.ssp.df.gob.mx/TransparenciaSSP/sitio_sspdf/LTAPRCCDMX/art_121/fraccion_xxi/VINCULOS/hiperxxih.pdf" TargetMode="External"/><Relationship Id="rId179" Type="http://schemas.openxmlformats.org/officeDocument/2006/relationships/hyperlink" Target="http://www.ssp.df.gob.mx/TransparenciaSSP/sitio_sspdf/LTAPRCCDMX/art_121/fraccion_xxi/VINCULOS/hiperxxih.pdf" TargetMode="External"/><Relationship Id="rId386" Type="http://schemas.openxmlformats.org/officeDocument/2006/relationships/hyperlink" Target="http://www.ssp.df.gob.mx/TransparenciaSSP/sitio_sspdf/LTAPRCCDMX/art_121/fraccion_xxi/VINCULOS/hiperxxih.pdf" TargetMode="External"/><Relationship Id="rId551" Type="http://schemas.openxmlformats.org/officeDocument/2006/relationships/hyperlink" Target="http://www.ssp.df.gob.mx/TransparenciaSSP/sitio_sspdf/LTAPRCCDMX/art_121/fraccion_xxi/VINCULOS/hiperxxih.pdf" TargetMode="External"/><Relationship Id="rId593" Type="http://schemas.openxmlformats.org/officeDocument/2006/relationships/hyperlink" Target="http://www.ssp.df.gob.mx/TransparenciaSSP/sitio_sspdf/LTAPRCCDMX/art_121/fraccion_xxi/VINCULOS/hiperxxih.pdf" TargetMode="External"/><Relationship Id="rId607" Type="http://schemas.openxmlformats.org/officeDocument/2006/relationships/hyperlink" Target="http://www.ssp.df.gob.mx/TransparenciaSSP/sitio_sspdf/LTAPRCCDMX/art_121/fraccion_xxi/VINCULOS/hiperxxih.pdf" TargetMode="External"/><Relationship Id="rId649" Type="http://schemas.openxmlformats.org/officeDocument/2006/relationships/hyperlink" Target="http://www.ssp.df.gob.mx/TransparenciaSSP/sitio_sspdf/LTAPRCCDMX/art_121/fraccion_xxxiii/VINCULOS/Trimestral12016.pdf" TargetMode="External"/><Relationship Id="rId190" Type="http://schemas.openxmlformats.org/officeDocument/2006/relationships/hyperlink" Target="http://www.ssp.df.gob.mx/TransparenciaSSP/sitio_sspdf/LTAPRCCDMX/art_121/fraccion_xxi/VINCULOS/hiperxxih.pdf" TargetMode="External"/><Relationship Id="rId204" Type="http://schemas.openxmlformats.org/officeDocument/2006/relationships/hyperlink" Target="http://www.ssp.df.gob.mx/TransparenciaSSP/sitio_sspdf/LTAPRCCDMX/art_121/fraccion_xxi/VINCULOS/hiperxxih.pdf" TargetMode="External"/><Relationship Id="rId246" Type="http://schemas.openxmlformats.org/officeDocument/2006/relationships/hyperlink" Target="http://www.ssp.df.gob.mx/TransparenciaSSP/sitio_sspdf/LTAPRCCDMX/art_121/fraccion_xxi/VINCULOS/hiperxxih.pdf" TargetMode="External"/><Relationship Id="rId288" Type="http://schemas.openxmlformats.org/officeDocument/2006/relationships/hyperlink" Target="http://www.ssp.df.gob.mx/TransparenciaSSP/sitio_sspdf/LTAPRCCDMX/art_121/fraccion_xxi/VINCULOS/hiperxxih.pdf" TargetMode="External"/><Relationship Id="rId411" Type="http://schemas.openxmlformats.org/officeDocument/2006/relationships/hyperlink" Target="http://www.ssp.df.gob.mx/TransparenciaSSP/sitio_sspdf/LTAPRCCDMX/art_121/fraccion_xxi/VINCULOS/hiperxxih.pdf" TargetMode="External"/><Relationship Id="rId453" Type="http://schemas.openxmlformats.org/officeDocument/2006/relationships/hyperlink" Target="http://www.ssp.df.gob.mx/TransparenciaSSP/sitio_sspdf/LTAPRCCDMX/art_121/fraccion_xxi/VINCULOS/hiperxxih.pdf" TargetMode="External"/><Relationship Id="rId509" Type="http://schemas.openxmlformats.org/officeDocument/2006/relationships/hyperlink" Target="http://www.ssp.df.gob.mx/TransparenciaSSP/sitio_sspdf/LTAPRCCDMX/art_121/fraccion_xxi/VINCULOS/hiperxxih.pdf" TargetMode="External"/><Relationship Id="rId106" Type="http://schemas.openxmlformats.org/officeDocument/2006/relationships/hyperlink" Target="http://www.ssp.df.gob.mx/TransparenciaSSP/sitio_sspdf/LTAPRCCDMX/art_121/fraccion_xxi/VINCULOS/hiperxxih.pdf" TargetMode="External"/><Relationship Id="rId313" Type="http://schemas.openxmlformats.org/officeDocument/2006/relationships/hyperlink" Target="http://www.ssp.df.gob.mx/TransparenciaSSP/sitio_sspdf/LTAPRCCDMX/art_121/fraccion_xxi/VINCULOS/hiperxxih.pdf" TargetMode="External"/><Relationship Id="rId495" Type="http://schemas.openxmlformats.org/officeDocument/2006/relationships/hyperlink" Target="http://www.ssp.df.gob.mx/TransparenciaSSP/sitio_sspdf/LTAPRCCDMX/art_121/fraccion_xxi/VINCULOS/hiperxxih.pdf" TargetMode="External"/><Relationship Id="rId10" Type="http://schemas.openxmlformats.org/officeDocument/2006/relationships/hyperlink" Target="http://www.ssp.df.gob.mx/TransparenciaSSP/sitio_sspdf/LTAPRCCDMX/art_121/fraccion_xxi/VINCULOS/hiperxxih.pdf" TargetMode="External"/><Relationship Id="rId52" Type="http://schemas.openxmlformats.org/officeDocument/2006/relationships/hyperlink" Target="http://www.ssp.df.gob.mx/TransparenciaSSP/sitio_sspdf/LTAPRCCDMX/art_121/fraccion_xxi/VINCULOS/hiperxxih.pdf" TargetMode="External"/><Relationship Id="rId94" Type="http://schemas.openxmlformats.org/officeDocument/2006/relationships/hyperlink" Target="http://www.ssp.df.gob.mx/TransparenciaSSP/sitio_sspdf/LTAPRCCDMX/art_121/fraccion_xxi/VINCULOS/hiperxxih.pdf" TargetMode="External"/><Relationship Id="rId148" Type="http://schemas.openxmlformats.org/officeDocument/2006/relationships/hyperlink" Target="http://www.ssp.df.gob.mx/TransparenciaSSP/sitio_sspdf/LTAPRCCDMX/art_121/fraccion_xxi/VINCULOS/hiperxxih.pdf" TargetMode="External"/><Relationship Id="rId355" Type="http://schemas.openxmlformats.org/officeDocument/2006/relationships/hyperlink" Target="http://www.ssp.df.gob.mx/TransparenciaSSP/sitio_sspdf/LTAPRCCDMX/art_121/fraccion_xxi/VINCULOS/hiperxxih.pdf" TargetMode="External"/><Relationship Id="rId397" Type="http://schemas.openxmlformats.org/officeDocument/2006/relationships/hyperlink" Target="http://www.ssp.df.gob.mx/TransparenciaSSP/sitio_sspdf/LTAPRCCDMX/art_121/fraccion_xxi/VINCULOS/hiperxxih.pdf" TargetMode="External"/><Relationship Id="rId520" Type="http://schemas.openxmlformats.org/officeDocument/2006/relationships/hyperlink" Target="http://www.ssp.df.gob.mx/TransparenciaSSP/sitio_sspdf/LTAPRCCDMX/art_121/fraccion_xxi/VINCULOS/hiperxxih.pdf" TargetMode="External"/><Relationship Id="rId562" Type="http://schemas.openxmlformats.org/officeDocument/2006/relationships/hyperlink" Target="http://www.ssp.df.gob.mx/TransparenciaSSP/sitio_sspdf/LTAPRCCDMX/art_121/fraccion_xxi/VINCULOS/hiperxxih.pdf" TargetMode="External"/><Relationship Id="rId618" Type="http://schemas.openxmlformats.org/officeDocument/2006/relationships/hyperlink" Target="http://www.ssp.df.gob.mx/TransparenciaSSP/sitio_sspdf/LTAPRCCDMX/art_121/fraccion_xxi/VINCULOS/hiperxxih.pdf" TargetMode="External"/><Relationship Id="rId215" Type="http://schemas.openxmlformats.org/officeDocument/2006/relationships/hyperlink" Target="http://www.ssp.df.gob.mx/TransparenciaSSP/sitio_sspdf/LTAPRCCDMX/art_121/fraccion_xxi/VINCULOS/hiperxxih.pdf" TargetMode="External"/><Relationship Id="rId257" Type="http://schemas.openxmlformats.org/officeDocument/2006/relationships/hyperlink" Target="http://www.ssp.df.gob.mx/TransparenciaSSP/sitio_sspdf/LTAPRCCDMX/art_121/fraccion_xxi/VINCULOS/hiperxxih.pdf" TargetMode="External"/><Relationship Id="rId422" Type="http://schemas.openxmlformats.org/officeDocument/2006/relationships/hyperlink" Target="http://www.ssp.df.gob.mx/TransparenciaSSP/sitio_sspdf/LTAPRCCDMX/art_121/fraccion_xxi/VINCULOS/hiperxxih.pdf" TargetMode="External"/><Relationship Id="rId464" Type="http://schemas.openxmlformats.org/officeDocument/2006/relationships/hyperlink" Target="http://www.ssp.df.gob.mx/TransparenciaSSP/sitio_sspdf/LTAPRCCDMX/art_121/fraccion_xxi/VINCULOS/hiperxxih.pdf" TargetMode="External"/><Relationship Id="rId299" Type="http://schemas.openxmlformats.org/officeDocument/2006/relationships/hyperlink" Target="http://www.ssp.df.gob.mx/TransparenciaSSP/sitio_sspdf/LTAPRCCDMX/art_121/fraccion_xxi/VINCULOS/hiperxxih.pdf" TargetMode="External"/><Relationship Id="rId63" Type="http://schemas.openxmlformats.org/officeDocument/2006/relationships/hyperlink" Target="http://www.ssp.df.gob.mx/TransparenciaSSP/sitio_sspdf/LTAPRCCDMX/art_121/fraccion_xxi/VINCULOS/hiperxxih.pdf" TargetMode="External"/><Relationship Id="rId159" Type="http://schemas.openxmlformats.org/officeDocument/2006/relationships/hyperlink" Target="http://www.ssp.df.gob.mx/TransparenciaSSP/sitio_sspdf/LTAPRCCDMX/art_121/fraccion_xxi/VINCULOS/hiperxxih.pdf" TargetMode="External"/><Relationship Id="rId366" Type="http://schemas.openxmlformats.org/officeDocument/2006/relationships/hyperlink" Target="http://www.ssp.df.gob.mx/TransparenciaSSP/sitio_sspdf/LTAPRCCDMX/art_121/fraccion_xxi/VINCULOS/hiperxxih.pdf" TargetMode="External"/><Relationship Id="rId573" Type="http://schemas.openxmlformats.org/officeDocument/2006/relationships/hyperlink" Target="http://www.ssp.df.gob.mx/TransparenciaSSP/sitio_sspdf/LTAPRCCDMX/art_121/fraccion_xxi/VINCULOS/hiperxxih.pdf" TargetMode="External"/><Relationship Id="rId226" Type="http://schemas.openxmlformats.org/officeDocument/2006/relationships/hyperlink" Target="http://www.ssp.df.gob.mx/TransparenciaSSP/sitio_sspdf/LTAPRCCDMX/art_121/fraccion_xxi/VINCULOS/hiperxxih.pdf" TargetMode="External"/><Relationship Id="rId433" Type="http://schemas.openxmlformats.org/officeDocument/2006/relationships/hyperlink" Target="http://www.ssp.df.gob.mx/TransparenciaSSP/sitio_sspdf/LTAPRCCDMX/art_121/fraccion_xxi/VINCULOS/hiperxxih.pdf" TargetMode="External"/><Relationship Id="rId640" Type="http://schemas.openxmlformats.org/officeDocument/2006/relationships/hyperlink" Target="http://www.ssp.df.gob.mx/TransparenciaSSP/sitio_sspdf/LTAPRCCDMX/art_121/fraccion_xxi/VINCULOS/hiperxxih.pdf" TargetMode="External"/><Relationship Id="rId74" Type="http://schemas.openxmlformats.org/officeDocument/2006/relationships/hyperlink" Target="http://www.ssp.df.gob.mx/TransparenciaSSP/sitio_sspdf/LTAPRCCDMX/art_121/fraccion_xxi/VINCULOS/hiperxxih.pdf" TargetMode="External"/><Relationship Id="rId377" Type="http://schemas.openxmlformats.org/officeDocument/2006/relationships/hyperlink" Target="http://www.ssp.df.gob.mx/TransparenciaSSP/sitio_sspdf/LTAPRCCDMX/art_121/fraccion_xxi/VINCULOS/hiperxxih.pdf" TargetMode="External"/><Relationship Id="rId500" Type="http://schemas.openxmlformats.org/officeDocument/2006/relationships/hyperlink" Target="http://www.ssp.df.gob.mx/TransparenciaSSP/sitio_sspdf/LTAPRCCDMX/art_121/fraccion_xxi/VINCULOS/hiperxxih.pdf" TargetMode="External"/><Relationship Id="rId584" Type="http://schemas.openxmlformats.org/officeDocument/2006/relationships/hyperlink" Target="http://www.ssp.df.gob.mx/TransparenciaSSP/sitio_sspdf/LTAPRCCDMX/art_121/fraccion_xxi/VINCULOS/hiperxxih.pdf" TargetMode="External"/><Relationship Id="rId5" Type="http://schemas.openxmlformats.org/officeDocument/2006/relationships/hyperlink" Target="http://www.ssp.df.gob.mx/TransparenciaSSP/sitio_sspdf/LTAPRCCDMX/art_121/fraccion_xxi/VINCULOS/hiperxxih.pdf" TargetMode="External"/><Relationship Id="rId237" Type="http://schemas.openxmlformats.org/officeDocument/2006/relationships/hyperlink" Target="http://www.ssp.df.gob.mx/TransparenciaSSP/sitio_sspdf/LTAPRCCDMX/art_121/fraccion_xxi/VINCULOS/hiperxxih.pdf" TargetMode="External"/><Relationship Id="rId444" Type="http://schemas.openxmlformats.org/officeDocument/2006/relationships/hyperlink" Target="http://www.ssp.df.gob.mx/TransparenciaSSP/sitio_sspdf/LTAPRCCDMX/art_121/fraccion_xxi/VINCULOS/hiperxxih.pdf" TargetMode="External"/><Relationship Id="rId651" Type="http://schemas.openxmlformats.org/officeDocument/2006/relationships/hyperlink" Target="https://data.finanzas.cdmx.gob.mx/menu_transparencia/lgcg/index.html" TargetMode="External"/><Relationship Id="rId290" Type="http://schemas.openxmlformats.org/officeDocument/2006/relationships/hyperlink" Target="http://www.ssp.df.gob.mx/TransparenciaSSP/sitio_sspdf/LTAPRCCDMX/art_121/fraccion_xxi/VINCULOS/hiperxxih.pdf" TargetMode="External"/><Relationship Id="rId304" Type="http://schemas.openxmlformats.org/officeDocument/2006/relationships/hyperlink" Target="http://www.ssp.df.gob.mx/TransparenciaSSP/sitio_sspdf/LTAPRCCDMX/art_121/fraccion_xxi/VINCULOS/hiperxxih.pdf" TargetMode="External"/><Relationship Id="rId388" Type="http://schemas.openxmlformats.org/officeDocument/2006/relationships/hyperlink" Target="http://www.ssp.df.gob.mx/TransparenciaSSP/sitio_sspdf/LTAPRCCDMX/art_121/fraccion_xxi/VINCULOS/hiperxxih.pdf" TargetMode="External"/><Relationship Id="rId511" Type="http://schemas.openxmlformats.org/officeDocument/2006/relationships/hyperlink" Target="http://www.ssp.df.gob.mx/TransparenciaSSP/sitio_sspdf/LTAPRCCDMX/art_121/fraccion_xxi/VINCULOS/hiperxxih.pdf" TargetMode="External"/><Relationship Id="rId609" Type="http://schemas.openxmlformats.org/officeDocument/2006/relationships/hyperlink" Target="http://www.ssp.df.gob.mx/TransparenciaSSP/sitio_sspdf/LTAPRCCDMX/art_121/fraccion_xxi/VINCULOS/hiperxxih.pdf" TargetMode="External"/><Relationship Id="rId85" Type="http://schemas.openxmlformats.org/officeDocument/2006/relationships/hyperlink" Target="http://www.ssp.df.gob.mx/TransparenciaSSP/sitio_sspdf/LTAPRCCDMX/art_121/fraccion_xxi/VINCULOS/hiperxxih.pdf" TargetMode="External"/><Relationship Id="rId150" Type="http://schemas.openxmlformats.org/officeDocument/2006/relationships/hyperlink" Target="http://www.ssp.df.gob.mx/TransparenciaSSP/sitio_sspdf/LTAPRCCDMX/art_121/fraccion_xxi/VINCULOS/hiperxxih.pdf" TargetMode="External"/><Relationship Id="rId595" Type="http://schemas.openxmlformats.org/officeDocument/2006/relationships/hyperlink" Target="http://www.ssp.df.gob.mx/TransparenciaSSP/sitio_sspdf/LTAPRCCDMX/art_121/fraccion_xxi/VINCULOS/hiperxxih.pdf" TargetMode="External"/><Relationship Id="rId248" Type="http://schemas.openxmlformats.org/officeDocument/2006/relationships/hyperlink" Target="http://www.ssp.df.gob.mx/TransparenciaSSP/sitio_sspdf/LTAPRCCDMX/art_121/fraccion_xxi/VINCULOS/hiperxxih.pdf" TargetMode="External"/><Relationship Id="rId455" Type="http://schemas.openxmlformats.org/officeDocument/2006/relationships/hyperlink" Target="http://www.ssp.df.gob.mx/TransparenciaSSP/sitio_sspdf/LTAPRCCDMX/art_121/fraccion_xxi/VINCULOS/hiperxxih.pdf" TargetMode="External"/><Relationship Id="rId12" Type="http://schemas.openxmlformats.org/officeDocument/2006/relationships/hyperlink" Target="http://www.ssp.df.gob.mx/TransparenciaSSP/sitio_sspdf/LTAPRCCDMX/art_121/fraccion_xxi/VINCULOS/hiperxxih.pdf" TargetMode="External"/><Relationship Id="rId108" Type="http://schemas.openxmlformats.org/officeDocument/2006/relationships/hyperlink" Target="http://www.ssp.df.gob.mx/TransparenciaSSP/sitio_sspdf/LTAPRCCDMX/art_121/fraccion_xxi/VINCULOS/hiperxxih.pdf" TargetMode="External"/><Relationship Id="rId315" Type="http://schemas.openxmlformats.org/officeDocument/2006/relationships/hyperlink" Target="http://www.ssp.df.gob.mx/TransparenciaSSP/sitio_sspdf/LTAPRCCDMX/art_121/fraccion_xxi/VINCULOS/hiperxxih.pdf" TargetMode="External"/><Relationship Id="rId522" Type="http://schemas.openxmlformats.org/officeDocument/2006/relationships/hyperlink" Target="http://www.ssp.df.gob.mx/TransparenciaSSP/sitio_sspdf/LTAPRCCDMX/art_121/fraccion_xxi/VINCULOS/hiperxxih.pdf" TargetMode="External"/><Relationship Id="rId96" Type="http://schemas.openxmlformats.org/officeDocument/2006/relationships/hyperlink" Target="http://www.ssp.df.gob.mx/TransparenciaSSP/sitio_sspdf/LTAPRCCDMX/art_121/fraccion_xxi/VINCULOS/hiperxxih.pdf" TargetMode="External"/><Relationship Id="rId161" Type="http://schemas.openxmlformats.org/officeDocument/2006/relationships/hyperlink" Target="http://www.ssp.df.gob.mx/TransparenciaSSP/sitio_sspdf/LTAPRCCDMX/art_121/fraccion_xxi/VINCULOS/hiperxxih.pdf" TargetMode="External"/><Relationship Id="rId399" Type="http://schemas.openxmlformats.org/officeDocument/2006/relationships/hyperlink" Target="http://www.ssp.df.gob.mx/TransparenciaSSP/sitio_sspdf/LTAPRCCDMX/art_121/fraccion_xxi/VINCULOS/hiperxxih.pdf" TargetMode="External"/><Relationship Id="rId259" Type="http://schemas.openxmlformats.org/officeDocument/2006/relationships/hyperlink" Target="http://www.ssp.df.gob.mx/TransparenciaSSP/sitio_sspdf/LTAPRCCDMX/art_121/fraccion_xxi/VINCULOS/hiperxxih.pdf" TargetMode="External"/><Relationship Id="rId466" Type="http://schemas.openxmlformats.org/officeDocument/2006/relationships/hyperlink" Target="http://www.ssp.df.gob.mx/TransparenciaSSP/sitio_sspdf/LTAPRCCDMX/art_121/fraccion_xxi/VINCULOS/hiperxxih.pdf" TargetMode="External"/><Relationship Id="rId23" Type="http://schemas.openxmlformats.org/officeDocument/2006/relationships/hyperlink" Target="http://www.ssp.df.gob.mx/TransparenciaSSP/sitio_sspdf/LTAPRCCDMX/art_121/fraccion_xxi/VINCULOS/hiperxxih.pdf" TargetMode="External"/><Relationship Id="rId119" Type="http://schemas.openxmlformats.org/officeDocument/2006/relationships/hyperlink" Target="http://www.ssp.df.gob.mx/TransparenciaSSP/sitio_sspdf/LTAPRCCDMX/art_121/fraccion_xxi/VINCULOS/hiperxxih.pdf" TargetMode="External"/><Relationship Id="rId326" Type="http://schemas.openxmlformats.org/officeDocument/2006/relationships/hyperlink" Target="http://www.ssp.df.gob.mx/TransparenciaSSP/sitio_sspdf/LTAPRCCDMX/art_121/fraccion_xxi/VINCULOS/hiperxxih.pdf" TargetMode="External"/><Relationship Id="rId533" Type="http://schemas.openxmlformats.org/officeDocument/2006/relationships/hyperlink" Target="http://www.ssp.df.gob.mx/TransparenciaSSP/sitio_sspdf/LTAPRCCDMX/art_121/fraccion_xxi/VINCULOS/hiperxxih.pdf" TargetMode="External"/><Relationship Id="rId172" Type="http://schemas.openxmlformats.org/officeDocument/2006/relationships/hyperlink" Target="http://www.ssp.df.gob.mx/TransparenciaSSP/sitio_sspdf/LTAPRCCDMX/art_121/fraccion_xxi/VINCULOS/hiperxxih.pdf" TargetMode="External"/><Relationship Id="rId477" Type="http://schemas.openxmlformats.org/officeDocument/2006/relationships/hyperlink" Target="http://www.ssp.df.gob.mx/TransparenciaSSP/sitio_sspdf/LTAPRCCDMX/art_121/fraccion_xxi/VINCULOS/hiperxxih.pdf" TargetMode="External"/><Relationship Id="rId600" Type="http://schemas.openxmlformats.org/officeDocument/2006/relationships/hyperlink" Target="http://www.ssp.df.gob.mx/TransparenciaSSP/sitio_sspdf/LTAPRCCDMX/art_121/fraccion_xxi/VINCULOS/hiperxxih.pdf" TargetMode="External"/><Relationship Id="rId337" Type="http://schemas.openxmlformats.org/officeDocument/2006/relationships/hyperlink" Target="http://www.ssp.df.gob.mx/TransparenciaSSP/sitio_sspdf/LTAPRCCDMX/art_121/fraccion_xxi/VINCULOS/hiperxxih.pdf" TargetMode="External"/><Relationship Id="rId34" Type="http://schemas.openxmlformats.org/officeDocument/2006/relationships/hyperlink" Target="http://www.ssp.df.gob.mx/TransparenciaSSP/sitio_sspdf/LTAPRCCDMX/art_121/fraccion_xxi/VINCULOS/hiperxxih.pdf" TargetMode="External"/><Relationship Id="rId544" Type="http://schemas.openxmlformats.org/officeDocument/2006/relationships/hyperlink" Target="http://www.ssp.df.gob.mx/TransparenciaSSP/sitio_sspdf/LTAPRCCDMX/art_121/fraccion_xxi/VINCULOS/hiperxxih.pdf" TargetMode="External"/><Relationship Id="rId183" Type="http://schemas.openxmlformats.org/officeDocument/2006/relationships/hyperlink" Target="http://www.ssp.df.gob.mx/TransparenciaSSP/sitio_sspdf/LTAPRCCDMX/art_121/fraccion_xxi/VINCULOS/hiperxxih.pdf" TargetMode="External"/><Relationship Id="rId390" Type="http://schemas.openxmlformats.org/officeDocument/2006/relationships/hyperlink" Target="http://www.ssp.df.gob.mx/TransparenciaSSP/sitio_sspdf/LTAPRCCDMX/art_121/fraccion_xxi/VINCULOS/hiperxxih.pdf" TargetMode="External"/><Relationship Id="rId404" Type="http://schemas.openxmlformats.org/officeDocument/2006/relationships/hyperlink" Target="http://www.ssp.df.gob.mx/TransparenciaSSP/sitio_sspdf/LTAPRCCDMX/art_121/fraccion_xxi/VINCULOS/hiperxxih.pdf" TargetMode="External"/><Relationship Id="rId611" Type="http://schemas.openxmlformats.org/officeDocument/2006/relationships/hyperlink" Target="http://www.ssp.df.gob.mx/TransparenciaSSP/sitio_sspdf/LTAPRCCDMX/art_121/fraccion_xxi/VINCULOS/hiperxxih.pdf" TargetMode="External"/><Relationship Id="rId250" Type="http://schemas.openxmlformats.org/officeDocument/2006/relationships/hyperlink" Target="http://www.ssp.df.gob.mx/TransparenciaSSP/sitio_sspdf/LTAPRCCDMX/art_121/fraccion_xxi/VINCULOS/hiperxxih.pdf" TargetMode="External"/><Relationship Id="rId488" Type="http://schemas.openxmlformats.org/officeDocument/2006/relationships/hyperlink" Target="http://www.ssp.df.gob.mx/TransparenciaSSP/sitio_sspdf/LTAPRCCDMX/art_121/fraccion_xxi/VINCULOS/hiperxxih.pdf" TargetMode="External"/><Relationship Id="rId45" Type="http://schemas.openxmlformats.org/officeDocument/2006/relationships/hyperlink" Target="http://www.ssp.df.gob.mx/TransparenciaSSP/sitio_sspdf/LTAPRCCDMX/art_121/fraccion_xxi/VINCULOS/hiperxxih.pdf" TargetMode="External"/><Relationship Id="rId110" Type="http://schemas.openxmlformats.org/officeDocument/2006/relationships/hyperlink" Target="http://www.ssp.df.gob.mx/TransparenciaSSP/sitio_sspdf/LTAPRCCDMX/art_121/fraccion_xxi/VINCULOS/hiperxxih.pdf" TargetMode="External"/><Relationship Id="rId348" Type="http://schemas.openxmlformats.org/officeDocument/2006/relationships/hyperlink" Target="http://www.ssp.df.gob.mx/TransparenciaSSP/sitio_sspdf/LTAPRCCDMX/art_121/fraccion_xxi/VINCULOS/hiperxxih.pdf" TargetMode="External"/><Relationship Id="rId555" Type="http://schemas.openxmlformats.org/officeDocument/2006/relationships/hyperlink" Target="http://www.ssp.df.gob.mx/TransparenciaSSP/sitio_sspdf/LTAPRCCDMX/art_121/fraccion_xxi/VINCULOS/hiperxxih.pdf" TargetMode="External"/><Relationship Id="rId194" Type="http://schemas.openxmlformats.org/officeDocument/2006/relationships/hyperlink" Target="http://www.ssp.df.gob.mx/TransparenciaSSP/sitio_sspdf/LTAPRCCDMX/art_121/fraccion_xxi/VINCULOS/hiperxxih.pdf" TargetMode="External"/><Relationship Id="rId208" Type="http://schemas.openxmlformats.org/officeDocument/2006/relationships/hyperlink" Target="http://www.ssp.df.gob.mx/TransparenciaSSP/sitio_sspdf/LTAPRCCDMX/art_121/fraccion_xxi/VINCULOS/hiperxxih.pdf" TargetMode="External"/><Relationship Id="rId415" Type="http://schemas.openxmlformats.org/officeDocument/2006/relationships/hyperlink" Target="http://www.ssp.df.gob.mx/TransparenciaSSP/sitio_sspdf/LTAPRCCDMX/art_121/fraccion_xxi/VINCULOS/hiperxxih.pdf" TargetMode="External"/><Relationship Id="rId622" Type="http://schemas.openxmlformats.org/officeDocument/2006/relationships/hyperlink" Target="http://www.ssp.df.gob.mx/TransparenciaSSP/sitio_sspdf/LTAPRCCDMX/art_121/fraccion_xxi/VINCULOS/hiperxxih.pdf" TargetMode="External"/><Relationship Id="rId261" Type="http://schemas.openxmlformats.org/officeDocument/2006/relationships/hyperlink" Target="http://www.ssp.df.gob.mx/TransparenciaSSP/sitio_sspdf/LTAPRCCDMX/art_121/fraccion_xxi/VINCULOS/hiperxxih.pdf" TargetMode="External"/><Relationship Id="rId499" Type="http://schemas.openxmlformats.org/officeDocument/2006/relationships/hyperlink" Target="http://www.ssp.df.gob.mx/TransparenciaSSP/sitio_sspdf/LTAPRCCDMX/art_121/fraccion_xxi/VINCULOS/hiperxxih.pdf" TargetMode="External"/><Relationship Id="rId56" Type="http://schemas.openxmlformats.org/officeDocument/2006/relationships/hyperlink" Target="http://www.ssp.df.gob.mx/TransparenciaSSP/sitio_sspdf/LTAPRCCDMX/art_121/fraccion_xxi/VINCULOS/hiperxxih.pdf" TargetMode="External"/><Relationship Id="rId359" Type="http://schemas.openxmlformats.org/officeDocument/2006/relationships/hyperlink" Target="http://www.ssp.df.gob.mx/TransparenciaSSP/sitio_sspdf/LTAPRCCDMX/art_121/fraccion_xxi/VINCULOS/hiperxxih.pdf" TargetMode="External"/><Relationship Id="rId566" Type="http://schemas.openxmlformats.org/officeDocument/2006/relationships/hyperlink" Target="http://www.ssp.df.gob.mx/TransparenciaSSP/sitio_sspdf/LTAPRCCDMX/art_121/fraccion_xxi/VINCULOS/hiperxxih.pdf" TargetMode="External"/><Relationship Id="rId121" Type="http://schemas.openxmlformats.org/officeDocument/2006/relationships/hyperlink" Target="http://www.ssp.df.gob.mx/TransparenciaSSP/sitio_sspdf/LTAPRCCDMX/art_121/fraccion_xxi/VINCULOS/hiperxxih.pdf" TargetMode="External"/><Relationship Id="rId219" Type="http://schemas.openxmlformats.org/officeDocument/2006/relationships/hyperlink" Target="http://www.ssp.df.gob.mx/TransparenciaSSP/sitio_sspdf/LTAPRCCDMX/art_121/fraccion_xxi/VINCULOS/hiperxxih.pdf" TargetMode="External"/><Relationship Id="rId426" Type="http://schemas.openxmlformats.org/officeDocument/2006/relationships/hyperlink" Target="http://www.ssp.df.gob.mx/TransparenciaSSP/sitio_sspdf/LTAPRCCDMX/art_121/fraccion_xxi/VINCULOS/hiperxxih.pdf" TargetMode="External"/><Relationship Id="rId633" Type="http://schemas.openxmlformats.org/officeDocument/2006/relationships/hyperlink" Target="http://www.ssp.df.gob.mx/TransparenciaSSP/sitio_sspdf/LTAPRCCDMX/art_121/fraccion_xxi/VINCULOS/hiperxxih.pdf" TargetMode="External"/><Relationship Id="rId67" Type="http://schemas.openxmlformats.org/officeDocument/2006/relationships/hyperlink" Target="http://www.ssp.df.gob.mx/TransparenciaSSP/sitio_sspdf/LTAPRCCDMX/art_121/fraccion_xxi/VINCULOS/hiperxxih.pdf" TargetMode="External"/><Relationship Id="rId272" Type="http://schemas.openxmlformats.org/officeDocument/2006/relationships/hyperlink" Target="http://www.ssp.df.gob.mx/TransparenciaSSP/sitio_sspdf/LTAPRCCDMX/art_121/fraccion_xxi/VINCULOS/hiperxxih.pdf" TargetMode="External"/><Relationship Id="rId577" Type="http://schemas.openxmlformats.org/officeDocument/2006/relationships/hyperlink" Target="http://www.ssp.df.gob.mx/TransparenciaSSP/sitio_sspdf/LTAPRCCDMX/art_121/fraccion_xxi/VINCULOS/hiperxxih.pdf" TargetMode="External"/><Relationship Id="rId132" Type="http://schemas.openxmlformats.org/officeDocument/2006/relationships/hyperlink" Target="http://www.ssp.df.gob.mx/TransparenciaSSP/sitio_sspdf/LTAPRCCDMX/art_121/fraccion_xxi/VINCULOS/hiperxxih.pdf" TargetMode="External"/><Relationship Id="rId437" Type="http://schemas.openxmlformats.org/officeDocument/2006/relationships/hyperlink" Target="http://www.ssp.df.gob.mx/TransparenciaSSP/sitio_sspdf/LTAPRCCDMX/art_121/fraccion_xxi/VINCULOS/hiperxxih.pdf" TargetMode="External"/><Relationship Id="rId644" Type="http://schemas.openxmlformats.org/officeDocument/2006/relationships/hyperlink" Target="http://www.ssp.df.gob.mx/TransparenciaSSP/sitio_sspdf/LTAPRCCDMX/art_121/fraccion_xxi/VINCULOS/hiperxxih.pdf" TargetMode="External"/><Relationship Id="rId283" Type="http://schemas.openxmlformats.org/officeDocument/2006/relationships/hyperlink" Target="http://www.ssp.df.gob.mx/TransparenciaSSP/sitio_sspdf/LTAPRCCDMX/art_121/fraccion_xxi/VINCULOS/hiperxxih.pdf" TargetMode="External"/><Relationship Id="rId490" Type="http://schemas.openxmlformats.org/officeDocument/2006/relationships/hyperlink" Target="http://www.ssp.df.gob.mx/TransparenciaSSP/sitio_sspdf/LTAPRCCDMX/art_121/fraccion_xxi/VINCULOS/hiperxxih.pdf" TargetMode="External"/><Relationship Id="rId504" Type="http://schemas.openxmlformats.org/officeDocument/2006/relationships/hyperlink" Target="http://www.ssp.df.gob.mx/TransparenciaSSP/sitio_sspdf/LTAPRCCDMX/art_121/fraccion_xxi/VINCULOS/hiperxxih.pdf" TargetMode="External"/><Relationship Id="rId78" Type="http://schemas.openxmlformats.org/officeDocument/2006/relationships/hyperlink" Target="http://www.ssp.df.gob.mx/TransparenciaSSP/sitio_sspdf/LTAPRCCDMX/art_121/fraccion_xxi/VINCULOS/hiperxxih.pdf" TargetMode="External"/><Relationship Id="rId143" Type="http://schemas.openxmlformats.org/officeDocument/2006/relationships/hyperlink" Target="http://www.ssp.df.gob.mx/TransparenciaSSP/sitio_sspdf/LTAPRCCDMX/art_121/fraccion_xxi/VINCULOS/hiperxxih.pdf" TargetMode="External"/><Relationship Id="rId350" Type="http://schemas.openxmlformats.org/officeDocument/2006/relationships/hyperlink" Target="http://www.ssp.df.gob.mx/TransparenciaSSP/sitio_sspdf/LTAPRCCDMX/art_121/fraccion_xxi/VINCULOS/hiperxxih.pdf" TargetMode="External"/><Relationship Id="rId588" Type="http://schemas.openxmlformats.org/officeDocument/2006/relationships/hyperlink" Target="http://www.ssp.df.gob.mx/TransparenciaSSP/sitio_sspdf/LTAPRCCDMX/art_121/fraccion_xxi/VINCULOS/hiperxxih.pdf" TargetMode="External"/><Relationship Id="rId9" Type="http://schemas.openxmlformats.org/officeDocument/2006/relationships/hyperlink" Target="http://www.ssp.df.gob.mx/TransparenciaSSP/sitio_sspdf/LTAPRCCDMX/art_121/fraccion_xxi/VINCULOS/hiperxxih.pdf" TargetMode="External"/><Relationship Id="rId210" Type="http://schemas.openxmlformats.org/officeDocument/2006/relationships/hyperlink" Target="http://www.ssp.df.gob.mx/TransparenciaSSP/sitio_sspdf/LTAPRCCDMX/art_121/fraccion_xxi/VINCULOS/hiperxxih.pdf" TargetMode="External"/><Relationship Id="rId448" Type="http://schemas.openxmlformats.org/officeDocument/2006/relationships/hyperlink" Target="http://www.ssp.df.gob.mx/TransparenciaSSP/sitio_sspdf/LTAPRCCDMX/art_121/fraccion_xxi/VINCULOS/hiperxxih.pdf" TargetMode="External"/><Relationship Id="rId655" Type="http://schemas.openxmlformats.org/officeDocument/2006/relationships/hyperlink" Target="http://www.ssp.df.gob.mx/TransparenciaSSP/sitio_sspdf/LTAPRCCDMX/art_121/fraccion_xxxiii/VINCULOS/INFORMETRIMESTRAL3T2016.pdf" TargetMode="External"/><Relationship Id="rId294" Type="http://schemas.openxmlformats.org/officeDocument/2006/relationships/hyperlink" Target="http://www.ssp.df.gob.mx/TransparenciaSSP/sitio_sspdf/LTAPRCCDMX/art_121/fraccion_xxi/VINCULOS/hiperxxih.pdf" TargetMode="External"/><Relationship Id="rId308" Type="http://schemas.openxmlformats.org/officeDocument/2006/relationships/hyperlink" Target="http://www.ssp.df.gob.mx/TransparenciaSSP/sitio_sspdf/LTAPRCCDMX/art_121/fraccion_xxi/VINCULOS/hiperxxih.pdf" TargetMode="External"/><Relationship Id="rId515" Type="http://schemas.openxmlformats.org/officeDocument/2006/relationships/hyperlink" Target="http://www.ssp.df.gob.mx/TransparenciaSSP/sitio_sspdf/LTAPRCCDMX/art_121/fraccion_xxi/VINCULOS/hiperxxih.pdf" TargetMode="External"/><Relationship Id="rId89" Type="http://schemas.openxmlformats.org/officeDocument/2006/relationships/hyperlink" Target="http://www.ssp.df.gob.mx/TransparenciaSSP/sitio_sspdf/LTAPRCCDMX/art_121/fraccion_xxi/VINCULOS/hiperxxih.pdf" TargetMode="External"/><Relationship Id="rId154" Type="http://schemas.openxmlformats.org/officeDocument/2006/relationships/hyperlink" Target="http://www.ssp.df.gob.mx/TransparenciaSSP/sitio_sspdf/LTAPRCCDMX/art_121/fraccion_xxi/VINCULOS/hiperxxih.pdf" TargetMode="External"/><Relationship Id="rId361" Type="http://schemas.openxmlformats.org/officeDocument/2006/relationships/hyperlink" Target="http://www.ssp.df.gob.mx/TransparenciaSSP/sitio_sspdf/LTAPRCCDMX/art_121/fraccion_xxi/VINCULOS/hiperxxih.pdf" TargetMode="External"/><Relationship Id="rId599" Type="http://schemas.openxmlformats.org/officeDocument/2006/relationships/hyperlink" Target="http://www.ssp.df.gob.mx/TransparenciaSSP/sitio_sspdf/LTAPRCCDMX/art_121/fraccion_xxi/VINCULOS/hiperxxih.pdf" TargetMode="External"/><Relationship Id="rId459" Type="http://schemas.openxmlformats.org/officeDocument/2006/relationships/hyperlink" Target="http://www.ssp.df.gob.mx/TransparenciaSSP/sitio_sspdf/LTAPRCCDMX/art_121/fraccion_xxi/VINCULOS/hiperxxih.pdf" TargetMode="External"/><Relationship Id="rId16" Type="http://schemas.openxmlformats.org/officeDocument/2006/relationships/hyperlink" Target="http://www.ssp.df.gob.mx/TransparenciaSSP/sitio_sspdf/LTAPRCCDMX/art_121/fraccion_xxi/VINCULOS/hiperxxih.pdf" TargetMode="External"/><Relationship Id="rId221" Type="http://schemas.openxmlformats.org/officeDocument/2006/relationships/hyperlink" Target="http://www.ssp.df.gob.mx/TransparenciaSSP/sitio_sspdf/LTAPRCCDMX/art_121/fraccion_xxi/VINCULOS/hiperxxih.pdf" TargetMode="External"/><Relationship Id="rId319" Type="http://schemas.openxmlformats.org/officeDocument/2006/relationships/hyperlink" Target="http://www.ssp.df.gob.mx/TransparenciaSSP/sitio_sspdf/LTAPRCCDMX/art_121/fraccion_xxi/VINCULOS/hiperxxih.pdf" TargetMode="External"/><Relationship Id="rId526" Type="http://schemas.openxmlformats.org/officeDocument/2006/relationships/hyperlink" Target="http://www.ssp.df.gob.mx/TransparenciaSSP/sitio_sspdf/LTAPRCCDMX/art_121/fraccion_xxi/VINCULOS/hiperxxih.pdf" TargetMode="External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ssp.df.gob.mx/TransparenciaSSP/sitio_sspdf/LTAPRCCDMX/art_121/fraccion_xxi/VINCULOS/hiperxxih.pdf" TargetMode="External"/><Relationship Id="rId170" Type="http://schemas.openxmlformats.org/officeDocument/2006/relationships/hyperlink" Target="http://www.ssp.df.gob.mx/TransparenciaSSP/sitio_sspdf/LTAPRCCDMX/art_121/fraccion_xxi/VINCULOS/hiperxxih.pdf" TargetMode="External"/><Relationship Id="rId268" Type="http://schemas.openxmlformats.org/officeDocument/2006/relationships/hyperlink" Target="http://www.ssp.df.gob.mx/TransparenciaSSP/sitio_sspdf/LTAPRCCDMX/art_121/fraccion_xxi/VINCULOS/hiperxxih.pdf" TargetMode="External"/><Relationship Id="rId475" Type="http://schemas.openxmlformats.org/officeDocument/2006/relationships/hyperlink" Target="http://www.ssp.df.gob.mx/TransparenciaSSP/sitio_sspdf/LTAPRCCDMX/art_121/fraccion_xxi/VINCULOS/hiperxxih.pdf" TargetMode="External"/><Relationship Id="rId682" Type="http://schemas.openxmlformats.org/officeDocument/2006/relationships/hyperlink" Target="http://www.ssp.df.gob.mx/TransparenciaSSP/sitio_sspdf/LTAPRCCDMX/art_121/fraccion_xxi/VINCULOS/hiperxxih.pdf" TargetMode="External"/><Relationship Id="rId128" Type="http://schemas.openxmlformats.org/officeDocument/2006/relationships/hyperlink" Target="http://www.ssp.df.gob.mx/TransparenciaSSP/sitio_sspdf/LTAPRCCDMX/art_121/fraccion_xxi/VINCULOS/hiperxxih.pdf" TargetMode="External"/><Relationship Id="rId335" Type="http://schemas.openxmlformats.org/officeDocument/2006/relationships/hyperlink" Target="http://www.ssp.df.gob.mx/TransparenciaSSP/sitio_sspdf/LTAPRCCDMX/art_121/fraccion_xxi/VINCULOS/hiperxxih.pdf" TargetMode="External"/><Relationship Id="rId542" Type="http://schemas.openxmlformats.org/officeDocument/2006/relationships/hyperlink" Target="http://www.ssp.df.gob.mx/TransparenciaSSP/sitio_sspdf/LTAPRCCDMX/art_121/fraccion_xxi/VINCULOS/hiperxxih.pdf" TargetMode="External"/><Relationship Id="rId987" Type="http://schemas.openxmlformats.org/officeDocument/2006/relationships/hyperlink" Target="http://www.ssp.df.gob.mx/TransparenciaSSP/sitio_sspdf/LTAPRCCDMX/art_121/fraccion_xxi/VINCULOS/hiperxxih.pdf" TargetMode="External"/><Relationship Id="rId1172" Type="http://schemas.openxmlformats.org/officeDocument/2006/relationships/hyperlink" Target="http://www.ssp.df.gob.mx/TransparenciaSSP/sitio_sspdf/LTAPRCCDMX/art_121/fraccion_xxi/VINCULOS/hiperxxih.pdf" TargetMode="External"/><Relationship Id="rId402" Type="http://schemas.openxmlformats.org/officeDocument/2006/relationships/hyperlink" Target="http://www.ssp.df.gob.mx/TransparenciaSSP/sitio_sspdf/LTAPRCCDMX/art_121/fraccion_xxi/VINCULOS/hiperxxih.pdf" TargetMode="External"/><Relationship Id="rId847" Type="http://schemas.openxmlformats.org/officeDocument/2006/relationships/hyperlink" Target="http://www.ssp.df.gob.mx/TransparenciaSSP/sitio_sspdf/LTAPRCCDMX/art_121/fraccion_xxi/VINCULOS/hiperxxih.pdf" TargetMode="External"/><Relationship Id="rId1032" Type="http://schemas.openxmlformats.org/officeDocument/2006/relationships/hyperlink" Target="http://www.ssp.df.gob.mx/TransparenciaSSP/sitio_sspdf/LTAPRCCDMX/art_121/fraccion_xxi/VINCULOS/hiperxxih.pdf" TargetMode="External"/><Relationship Id="rId707" Type="http://schemas.openxmlformats.org/officeDocument/2006/relationships/hyperlink" Target="http://www.ssp.df.gob.mx/TransparenciaSSP/sitio_sspdf/LTAPRCCDMX/art_121/fraccion_xxi/VINCULOS/hiperxxih.pdf" TargetMode="External"/><Relationship Id="rId914" Type="http://schemas.openxmlformats.org/officeDocument/2006/relationships/hyperlink" Target="http://www.ssp.df.gob.mx/TransparenciaSSP/sitio_sspdf/LTAPRCCDMX/art_121/fraccion_xxi/VINCULOS/hiperxxih.pdf" TargetMode="External"/><Relationship Id="rId43" Type="http://schemas.openxmlformats.org/officeDocument/2006/relationships/hyperlink" Target="http://www.ssp.df.gob.mx/TransparenciaSSP/sitio_sspdf/LTAPRCCDMX/art_121/fraccion_xxi/VINCULOS/hiperxxih.pdf" TargetMode="External"/><Relationship Id="rId192" Type="http://schemas.openxmlformats.org/officeDocument/2006/relationships/hyperlink" Target="http://www.ssp.df.gob.mx/TransparenciaSSP/sitio_sspdf/LTAPRCCDMX/art_121/fraccion_xxi/VINCULOS/hiperxxih.pdf" TargetMode="External"/><Relationship Id="rId497" Type="http://schemas.openxmlformats.org/officeDocument/2006/relationships/hyperlink" Target="http://www.ssp.df.gob.mx/TransparenciaSSP/sitio_sspdf/LTAPRCCDMX/art_121/fraccion_xxi/VINCULOS/hiperxxih.pdf" TargetMode="External"/><Relationship Id="rId357" Type="http://schemas.openxmlformats.org/officeDocument/2006/relationships/hyperlink" Target="http://www.ssp.df.gob.mx/TransparenciaSSP/sitio_sspdf/LTAPRCCDMX/art_121/fraccion_xxi/VINCULOS/hiperxxih.pdf" TargetMode="External"/><Relationship Id="rId1194" Type="http://schemas.openxmlformats.org/officeDocument/2006/relationships/hyperlink" Target="http://www.ssp.df.gob.mx/TransparenciaSSP/sitio_sspdf/LTAPRCCDMX/art_121/fraccion_xxi/VINCULOS/hiperxxih.pdf" TargetMode="External"/><Relationship Id="rId217" Type="http://schemas.openxmlformats.org/officeDocument/2006/relationships/hyperlink" Target="http://www.ssp.df.gob.mx/TransparenciaSSP/sitio_sspdf/LTAPRCCDMX/art_121/fraccion_xxi/VINCULOS/hiperxxih.pdf" TargetMode="External"/><Relationship Id="rId564" Type="http://schemas.openxmlformats.org/officeDocument/2006/relationships/hyperlink" Target="http://www.ssp.df.gob.mx/TransparenciaSSP/sitio_sspdf/LTAPRCCDMX/art_121/fraccion_xxi/VINCULOS/hiperxxih.pdf" TargetMode="External"/><Relationship Id="rId771" Type="http://schemas.openxmlformats.org/officeDocument/2006/relationships/hyperlink" Target="http://www.ssp.df.gob.mx/TransparenciaSSP/sitio_sspdf/LTAPRCCDMX/art_121/fraccion_xxi/VINCULOS/hiperxxih.pdf" TargetMode="External"/><Relationship Id="rId869" Type="http://schemas.openxmlformats.org/officeDocument/2006/relationships/hyperlink" Target="http://www.ssp.df.gob.mx/TransparenciaSSP/sitio_sspdf/LTAPRCCDMX/art_121/fraccion_xxi/VINCULOS/hiperxxih.pdf" TargetMode="External"/><Relationship Id="rId424" Type="http://schemas.openxmlformats.org/officeDocument/2006/relationships/hyperlink" Target="http://www.ssp.df.gob.mx/TransparenciaSSP/sitio_sspdf/LTAPRCCDMX/art_121/fraccion_xxi/VINCULOS/hiperxxih.pdf" TargetMode="External"/><Relationship Id="rId631" Type="http://schemas.openxmlformats.org/officeDocument/2006/relationships/hyperlink" Target="http://www.ssp.df.gob.mx/TransparenciaSSP/sitio_sspdf/LTAPRCCDMX/art_121/fraccion_xxi/VINCULOS/hiperxxih.pdf" TargetMode="External"/><Relationship Id="rId729" Type="http://schemas.openxmlformats.org/officeDocument/2006/relationships/hyperlink" Target="http://www.ssp.df.gob.mx/TransparenciaSSP/sitio_sspdf/LTAPRCCDMX/art_121/fraccion_xxi/VINCULOS/hiperxxih.pdf" TargetMode="External"/><Relationship Id="rId1054" Type="http://schemas.openxmlformats.org/officeDocument/2006/relationships/hyperlink" Target="http://www.ssp.df.gob.mx/TransparenciaSSP/sitio_sspdf/LTAPRCCDMX/art_121/fraccion_xxi/VINCULOS/hiperxxih.pdf" TargetMode="External"/><Relationship Id="rId1261" Type="http://schemas.openxmlformats.org/officeDocument/2006/relationships/hyperlink" Target="http://www.ssp.df.gob.mx/TransparenciaSSP/sitio_sspdf/LTAPRCCDMX/art_121/fraccion_xxi/VINCULOS/hiperxxih.pdf" TargetMode="External"/><Relationship Id="rId936" Type="http://schemas.openxmlformats.org/officeDocument/2006/relationships/hyperlink" Target="http://www.ssp.df.gob.mx/TransparenciaSSP/sitio_sspdf/LTAPRCCDMX/art_121/fraccion_xxi/VINCULOS/hiperxxih.pdf" TargetMode="External"/><Relationship Id="rId1121" Type="http://schemas.openxmlformats.org/officeDocument/2006/relationships/hyperlink" Target="http://www.ssp.df.gob.mx/TransparenciaSSP/sitio_sspdf/LTAPRCCDMX/art_121/fraccion_xxi/VINCULOS/hiperxxih.pdf" TargetMode="External"/><Relationship Id="rId1219" Type="http://schemas.openxmlformats.org/officeDocument/2006/relationships/hyperlink" Target="http://www.ssp.df.gob.mx/TransparenciaSSP/sitio_sspdf/LTAPRCCDMX/art_121/fraccion_xxi/VINCULOS/hiperxxih.pdf" TargetMode="External"/><Relationship Id="rId65" Type="http://schemas.openxmlformats.org/officeDocument/2006/relationships/hyperlink" Target="http://www.ssp.df.gob.mx/TransparenciaSSP/sitio_sspdf/LTAPRCCDMX/art_121/fraccion_xxi/VINCULOS/hiperxxih.pdf" TargetMode="External"/><Relationship Id="rId281" Type="http://schemas.openxmlformats.org/officeDocument/2006/relationships/hyperlink" Target="http://www.ssp.df.gob.mx/TransparenciaSSP/sitio_sspdf/LTAPRCCDMX/art_121/fraccion_xxi/VINCULOS/hiperxxih.pdf" TargetMode="External"/><Relationship Id="rId141" Type="http://schemas.openxmlformats.org/officeDocument/2006/relationships/hyperlink" Target="http://www.ssp.df.gob.mx/TransparenciaSSP/sitio_sspdf/LTAPRCCDMX/art_121/fraccion_xxi/VINCULOS/hiperxxih.pdf" TargetMode="External"/><Relationship Id="rId379" Type="http://schemas.openxmlformats.org/officeDocument/2006/relationships/hyperlink" Target="http://www.ssp.df.gob.mx/TransparenciaSSP/sitio_sspdf/LTAPRCCDMX/art_121/fraccion_xxi/VINCULOS/hiperxxih.pdf" TargetMode="External"/><Relationship Id="rId586" Type="http://schemas.openxmlformats.org/officeDocument/2006/relationships/hyperlink" Target="http://www.ssp.df.gob.mx/TransparenciaSSP/sitio_sspdf/LTAPRCCDMX/art_121/fraccion_xxi/VINCULOS/hiperxxih.pdf" TargetMode="External"/><Relationship Id="rId793" Type="http://schemas.openxmlformats.org/officeDocument/2006/relationships/hyperlink" Target="http://www.ssp.df.gob.mx/TransparenciaSSP/sitio_sspdf/LTAPRCCDMX/art_121/fraccion_xxi/VINCULOS/hiperxxih.pdf" TargetMode="External"/><Relationship Id="rId7" Type="http://schemas.openxmlformats.org/officeDocument/2006/relationships/hyperlink" Target="http://www.ssp.df.gob.mx/TransparenciaSSP/sitio_sspdf/LTAPRCCDMX/art_121/fraccion_xxi/VINCULOS/hiperxxih.pdf" TargetMode="External"/><Relationship Id="rId239" Type="http://schemas.openxmlformats.org/officeDocument/2006/relationships/hyperlink" Target="http://www.ssp.df.gob.mx/TransparenciaSSP/sitio_sspdf/LTAPRCCDMX/art_121/fraccion_xxi/VINCULOS/hiperxxih.pdf" TargetMode="External"/><Relationship Id="rId446" Type="http://schemas.openxmlformats.org/officeDocument/2006/relationships/hyperlink" Target="http://www.ssp.df.gob.mx/TransparenciaSSP/sitio_sspdf/LTAPRCCDMX/art_121/fraccion_xxi/VINCULOS/hiperxxih.pdf" TargetMode="External"/><Relationship Id="rId653" Type="http://schemas.openxmlformats.org/officeDocument/2006/relationships/hyperlink" Target="http://www.ssp.df.gob.mx/TransparenciaSSP/sitio_sspdf/LTAPRCCDMX/art_121/fraccion_xxi/VINCULOS/hiperxxih.pdf" TargetMode="External"/><Relationship Id="rId1076" Type="http://schemas.openxmlformats.org/officeDocument/2006/relationships/hyperlink" Target="http://www.ssp.df.gob.mx/TransparenciaSSP/sitio_sspdf/LTAPRCCDMX/art_121/fraccion_xxi/VINCULOS/hiperxxih.pdf" TargetMode="External"/><Relationship Id="rId1283" Type="http://schemas.openxmlformats.org/officeDocument/2006/relationships/hyperlink" Target="http://www.ssp.df.gob.mx/TransparenciaSSP/sitio_sspdf/LTAPRCCDMX/art_121/fraccion_xxi/VINCULOS/hiperxxih.pdf" TargetMode="External"/><Relationship Id="rId306" Type="http://schemas.openxmlformats.org/officeDocument/2006/relationships/hyperlink" Target="http://www.ssp.df.gob.mx/TransparenciaSSP/sitio_sspdf/LTAPRCCDMX/art_121/fraccion_xxi/VINCULOS/hiperxxih.pdf" TargetMode="External"/><Relationship Id="rId860" Type="http://schemas.openxmlformats.org/officeDocument/2006/relationships/hyperlink" Target="http://www.ssp.df.gob.mx/TransparenciaSSP/sitio_sspdf/LTAPRCCDMX/art_121/fraccion_xxi/VINCULOS/hiperxxih.pdf" TargetMode="External"/><Relationship Id="rId958" Type="http://schemas.openxmlformats.org/officeDocument/2006/relationships/hyperlink" Target="http://www.ssp.df.gob.mx/TransparenciaSSP/sitio_sspdf/LTAPRCCDMX/art_121/fraccion_xxi/VINCULOS/hiperxxih.pdf" TargetMode="External"/><Relationship Id="rId1143" Type="http://schemas.openxmlformats.org/officeDocument/2006/relationships/hyperlink" Target="http://www.ssp.df.gob.mx/TransparenciaSSP/sitio_sspdf/LTAPRCCDMX/art_121/fraccion_xxi/VINCULOS/hiperxxih.pdf" TargetMode="External"/><Relationship Id="rId87" Type="http://schemas.openxmlformats.org/officeDocument/2006/relationships/hyperlink" Target="http://www.ssp.df.gob.mx/TransparenciaSSP/sitio_sspdf/LTAPRCCDMX/art_121/fraccion_xxi/VINCULOS/hiperxxih.pdf" TargetMode="External"/><Relationship Id="rId513" Type="http://schemas.openxmlformats.org/officeDocument/2006/relationships/hyperlink" Target="http://www.ssp.df.gob.mx/TransparenciaSSP/sitio_sspdf/LTAPRCCDMX/art_121/fraccion_xxi/VINCULOS/hiperxxih.pdf" TargetMode="External"/><Relationship Id="rId720" Type="http://schemas.openxmlformats.org/officeDocument/2006/relationships/hyperlink" Target="http://www.ssp.df.gob.mx/TransparenciaSSP/sitio_sspdf/LTAPRCCDMX/art_121/fraccion_xxi/VINCULOS/hiperxxih.pdf" TargetMode="External"/><Relationship Id="rId818" Type="http://schemas.openxmlformats.org/officeDocument/2006/relationships/hyperlink" Target="http://www.ssp.df.gob.mx/TransparenciaSSP/sitio_sspdf/LTAPRCCDMX/art_121/fraccion_xxi/VINCULOS/hiperxxih.pdf" TargetMode="External"/><Relationship Id="rId1003" Type="http://schemas.openxmlformats.org/officeDocument/2006/relationships/hyperlink" Target="http://www.ssp.df.gob.mx/TransparenciaSSP/sitio_sspdf/LTAPRCCDMX/art_121/fraccion_xxi/VINCULOS/hiperxxih.pdf" TargetMode="External"/><Relationship Id="rId1210" Type="http://schemas.openxmlformats.org/officeDocument/2006/relationships/hyperlink" Target="http://www.ssp.df.gob.mx/TransparenciaSSP/sitio_sspdf/LTAPRCCDMX/art_121/fraccion_xxi/VINCULOS/hiperxxih.pdf" TargetMode="External"/><Relationship Id="rId1308" Type="http://schemas.openxmlformats.org/officeDocument/2006/relationships/hyperlink" Target="http://www.ssp.df.gob.mx/TransparenciaSSP/sitio_sspdf/LTAPRCCDMX/art_121/fraccion_xxi/VINCULOS/hiperxxih.pdf" TargetMode="External"/><Relationship Id="rId14" Type="http://schemas.openxmlformats.org/officeDocument/2006/relationships/hyperlink" Target="http://www.ssp.df.gob.mx/TransparenciaSSP/sitio_sspdf/LTAPRCCDMX/art_121/fraccion_xxi/VINCULOS/hiperxxih.pdf" TargetMode="External"/><Relationship Id="rId163" Type="http://schemas.openxmlformats.org/officeDocument/2006/relationships/hyperlink" Target="http://www.ssp.df.gob.mx/TransparenciaSSP/sitio_sspdf/LTAPRCCDMX/art_121/fraccion_xxi/VINCULOS/hiperxxih.pdf" TargetMode="External"/><Relationship Id="rId370" Type="http://schemas.openxmlformats.org/officeDocument/2006/relationships/hyperlink" Target="http://www.ssp.df.gob.mx/TransparenciaSSP/sitio_sspdf/LTAPRCCDMX/art_121/fraccion_xxi/VINCULOS/hiperxxih.pdf" TargetMode="External"/><Relationship Id="rId230" Type="http://schemas.openxmlformats.org/officeDocument/2006/relationships/hyperlink" Target="http://www.ssp.df.gob.mx/TransparenciaSSP/sitio_sspdf/LTAPRCCDMX/art_121/fraccion_xxi/VINCULOS/hiperxxih.pdf" TargetMode="External"/><Relationship Id="rId468" Type="http://schemas.openxmlformats.org/officeDocument/2006/relationships/hyperlink" Target="http://www.ssp.df.gob.mx/TransparenciaSSP/sitio_sspdf/LTAPRCCDMX/art_121/fraccion_xxi/VINCULOS/hiperxxih.pdf" TargetMode="External"/><Relationship Id="rId675" Type="http://schemas.openxmlformats.org/officeDocument/2006/relationships/hyperlink" Target="http://www.ssp.df.gob.mx/TransparenciaSSP/sitio_sspdf/LTAPRCCDMX/art_121/fraccion_xxi/VINCULOS/hiperxxih.pdf" TargetMode="External"/><Relationship Id="rId882" Type="http://schemas.openxmlformats.org/officeDocument/2006/relationships/hyperlink" Target="http://www.ssp.df.gob.mx/TransparenciaSSP/sitio_sspdf/LTAPRCCDMX/art_121/fraccion_xxi/VINCULOS/hiperxxih.pdf" TargetMode="External"/><Relationship Id="rId1098" Type="http://schemas.openxmlformats.org/officeDocument/2006/relationships/hyperlink" Target="http://www.ssp.df.gob.mx/TransparenciaSSP/sitio_sspdf/LTAPRCCDMX/art_121/fraccion_xxi/VINCULOS/hiperxxih.pdf" TargetMode="External"/><Relationship Id="rId328" Type="http://schemas.openxmlformats.org/officeDocument/2006/relationships/hyperlink" Target="http://www.ssp.df.gob.mx/TransparenciaSSP/sitio_sspdf/LTAPRCCDMX/art_121/fraccion_xxi/VINCULOS/hiperxxih.pdf" TargetMode="External"/><Relationship Id="rId535" Type="http://schemas.openxmlformats.org/officeDocument/2006/relationships/hyperlink" Target="http://www.ssp.df.gob.mx/TransparenciaSSP/sitio_sspdf/LTAPRCCDMX/art_121/fraccion_xxi/VINCULOS/hiperxxih.pdf" TargetMode="External"/><Relationship Id="rId742" Type="http://schemas.openxmlformats.org/officeDocument/2006/relationships/hyperlink" Target="http://www.ssp.df.gob.mx/TransparenciaSSP/sitio_sspdf/LTAPRCCDMX/art_121/fraccion_xxi/VINCULOS/hiperxxih.pdf" TargetMode="External"/><Relationship Id="rId1165" Type="http://schemas.openxmlformats.org/officeDocument/2006/relationships/hyperlink" Target="http://www.ssp.df.gob.mx/TransparenciaSSP/sitio_sspdf/LTAPRCCDMX/art_121/fraccion_xxi/VINCULOS/hiperxxih.pdf" TargetMode="External"/><Relationship Id="rId602" Type="http://schemas.openxmlformats.org/officeDocument/2006/relationships/hyperlink" Target="http://www.ssp.df.gob.mx/TransparenciaSSP/sitio_sspdf/LTAPRCCDMX/art_121/fraccion_xxi/VINCULOS/hiperxxih.pdf" TargetMode="External"/><Relationship Id="rId1025" Type="http://schemas.openxmlformats.org/officeDocument/2006/relationships/hyperlink" Target="http://www.ssp.df.gob.mx/TransparenciaSSP/sitio_sspdf/LTAPRCCDMX/art_121/fraccion_xxi/VINCULOS/hiperxxih.pdf" TargetMode="External"/><Relationship Id="rId1232" Type="http://schemas.openxmlformats.org/officeDocument/2006/relationships/hyperlink" Target="http://www.ssp.df.gob.mx/TransparenciaSSP/sitio_sspdf/LTAPRCCDMX/art_121/fraccion_xxi/VINCULOS/hiperxxih.pdf" TargetMode="External"/><Relationship Id="rId907" Type="http://schemas.openxmlformats.org/officeDocument/2006/relationships/hyperlink" Target="http://www.ssp.df.gob.mx/TransparenciaSSP/sitio_sspdf/LTAPRCCDMX/art_121/fraccion_xxi/VINCULOS/hiperxxih.pdf" TargetMode="External"/><Relationship Id="rId36" Type="http://schemas.openxmlformats.org/officeDocument/2006/relationships/hyperlink" Target="http://www.ssp.df.gob.mx/TransparenciaSSP/sitio_sspdf/LTAPRCCDMX/art_121/fraccion_xxi/VINCULOS/hiperxxih.pdf" TargetMode="External"/><Relationship Id="rId185" Type="http://schemas.openxmlformats.org/officeDocument/2006/relationships/hyperlink" Target="http://www.ssp.df.gob.mx/TransparenciaSSP/sitio_sspdf/LTAPRCCDMX/art_121/fraccion_xxi/VINCULOS/hiperxxih.pdf" TargetMode="External"/><Relationship Id="rId392" Type="http://schemas.openxmlformats.org/officeDocument/2006/relationships/hyperlink" Target="http://www.ssp.df.gob.mx/TransparenciaSSP/sitio_sspdf/LTAPRCCDMX/art_121/fraccion_xxi/VINCULOS/hiperxxih.pdf" TargetMode="External"/><Relationship Id="rId697" Type="http://schemas.openxmlformats.org/officeDocument/2006/relationships/hyperlink" Target="http://www.ssp.df.gob.mx/TransparenciaSSP/sitio_sspdf/LTAPRCCDMX/art_121/fraccion_xxi/VINCULOS/hiperxxih.pdf" TargetMode="External"/><Relationship Id="rId252" Type="http://schemas.openxmlformats.org/officeDocument/2006/relationships/hyperlink" Target="http://www.ssp.df.gob.mx/TransparenciaSSP/sitio_sspdf/LTAPRCCDMX/art_121/fraccion_xxi/VINCULOS/hiperxxih.pdf" TargetMode="External"/><Relationship Id="rId1187" Type="http://schemas.openxmlformats.org/officeDocument/2006/relationships/hyperlink" Target="http://www.ssp.df.gob.mx/TransparenciaSSP/sitio_sspdf/LTAPRCCDMX/art_121/fraccion_xxi/VINCULOS/hiperxxih.pdf" TargetMode="External"/><Relationship Id="rId112" Type="http://schemas.openxmlformats.org/officeDocument/2006/relationships/hyperlink" Target="http://www.ssp.df.gob.mx/TransparenciaSSP/sitio_sspdf/LTAPRCCDMX/art_121/fraccion_xxi/VINCULOS/hiperxxih.pdf" TargetMode="External"/><Relationship Id="rId557" Type="http://schemas.openxmlformats.org/officeDocument/2006/relationships/hyperlink" Target="http://www.ssp.df.gob.mx/TransparenciaSSP/sitio_sspdf/LTAPRCCDMX/art_121/fraccion_xxi/VINCULOS/hiperxxih.pdf" TargetMode="External"/><Relationship Id="rId764" Type="http://schemas.openxmlformats.org/officeDocument/2006/relationships/hyperlink" Target="http://www.ssp.df.gob.mx/TransparenciaSSP/sitio_sspdf/LTAPRCCDMX/art_121/fraccion_xxi/VINCULOS/hiperxxih.pdf" TargetMode="External"/><Relationship Id="rId971" Type="http://schemas.openxmlformats.org/officeDocument/2006/relationships/hyperlink" Target="http://www.ssp.df.gob.mx/TransparenciaSSP/sitio_sspdf/LTAPRCCDMX/art_121/fraccion_xxi/VINCULOS/hiperxxih.pdf" TargetMode="External"/><Relationship Id="rId417" Type="http://schemas.openxmlformats.org/officeDocument/2006/relationships/hyperlink" Target="http://www.ssp.df.gob.mx/TransparenciaSSP/sitio_sspdf/LTAPRCCDMX/art_121/fraccion_xxi/VINCULOS/hiperxxih.pdf" TargetMode="External"/><Relationship Id="rId624" Type="http://schemas.openxmlformats.org/officeDocument/2006/relationships/hyperlink" Target="http://www.ssp.df.gob.mx/TransparenciaSSP/sitio_sspdf/LTAPRCCDMX/art_121/fraccion_xxi/VINCULOS/hiperxxih.pdf" TargetMode="External"/><Relationship Id="rId831" Type="http://schemas.openxmlformats.org/officeDocument/2006/relationships/hyperlink" Target="http://www.ssp.df.gob.mx/TransparenciaSSP/sitio_sspdf/LTAPRCCDMX/art_121/fraccion_xxi/VINCULOS/hiperxxih.pdf" TargetMode="External"/><Relationship Id="rId1047" Type="http://schemas.openxmlformats.org/officeDocument/2006/relationships/hyperlink" Target="http://www.ssp.df.gob.mx/TransparenciaSSP/sitio_sspdf/LTAPRCCDMX/art_121/fraccion_xxi/VINCULOS/hiperxxih.pdf" TargetMode="External"/><Relationship Id="rId1254" Type="http://schemas.openxmlformats.org/officeDocument/2006/relationships/hyperlink" Target="http://www.ssp.df.gob.mx/TransparenciaSSP/sitio_sspdf/LTAPRCCDMX/art_121/fraccion_xxi/VINCULOS/hiperxxih.pdf" TargetMode="External"/><Relationship Id="rId929" Type="http://schemas.openxmlformats.org/officeDocument/2006/relationships/hyperlink" Target="http://www.ssp.df.gob.mx/TransparenciaSSP/sitio_sspdf/LTAPRCCDMX/art_121/fraccion_xxi/VINCULOS/hiperxxih.pdf" TargetMode="External"/><Relationship Id="rId1114" Type="http://schemas.openxmlformats.org/officeDocument/2006/relationships/hyperlink" Target="http://www.ssp.df.gob.mx/TransparenciaSSP/sitio_sspdf/LTAPRCCDMX/art_121/fraccion_xxi/VINCULOS/hiperxxih.pdf" TargetMode="External"/><Relationship Id="rId1321" Type="http://schemas.openxmlformats.org/officeDocument/2006/relationships/hyperlink" Target="http://www.ssp.df.gob.mx/TransparenciaSSP/sitio_sspdf/LTAPRCCDMX/art_121/fraccion_xxi/VINCULOS/hiperxxih.pdf" TargetMode="External"/><Relationship Id="rId58" Type="http://schemas.openxmlformats.org/officeDocument/2006/relationships/hyperlink" Target="http://www.ssp.df.gob.mx/TransparenciaSSP/sitio_sspdf/LTAPRCCDMX/art_121/fraccion_xxi/VINCULOS/hiperxxih.pdf" TargetMode="External"/><Relationship Id="rId274" Type="http://schemas.openxmlformats.org/officeDocument/2006/relationships/hyperlink" Target="http://www.ssp.df.gob.mx/TransparenciaSSP/sitio_sspdf/LTAPRCCDMX/art_121/fraccion_xxi/VINCULOS/hiperxxih.pdf" TargetMode="External"/><Relationship Id="rId481" Type="http://schemas.openxmlformats.org/officeDocument/2006/relationships/hyperlink" Target="http://www.ssp.df.gob.mx/TransparenciaSSP/sitio_sspdf/LTAPRCCDMX/art_121/fraccion_xxi/VINCULOS/hiperxxih.pdf" TargetMode="External"/><Relationship Id="rId134" Type="http://schemas.openxmlformats.org/officeDocument/2006/relationships/hyperlink" Target="http://www.ssp.df.gob.mx/TransparenciaSSP/sitio_sspdf/LTAPRCCDMX/art_121/fraccion_xxi/VINCULOS/hiperxxih.pdf" TargetMode="External"/><Relationship Id="rId579" Type="http://schemas.openxmlformats.org/officeDocument/2006/relationships/hyperlink" Target="http://www.ssp.df.gob.mx/TransparenciaSSP/sitio_sspdf/LTAPRCCDMX/art_121/fraccion_xxi/VINCULOS/hiperxxih.pdf" TargetMode="External"/><Relationship Id="rId786" Type="http://schemas.openxmlformats.org/officeDocument/2006/relationships/hyperlink" Target="http://www.ssp.df.gob.mx/TransparenciaSSP/sitio_sspdf/LTAPRCCDMX/art_121/fraccion_xxi/VINCULOS/hiperxxih.pdf" TargetMode="External"/><Relationship Id="rId993" Type="http://schemas.openxmlformats.org/officeDocument/2006/relationships/hyperlink" Target="http://www.ssp.df.gob.mx/TransparenciaSSP/sitio_sspdf/LTAPRCCDMX/art_121/fraccion_xxi/VINCULOS/hiperxxih.pdf" TargetMode="External"/><Relationship Id="rId341" Type="http://schemas.openxmlformats.org/officeDocument/2006/relationships/hyperlink" Target="http://www.ssp.df.gob.mx/TransparenciaSSP/sitio_sspdf/LTAPRCCDMX/art_121/fraccion_xxi/VINCULOS/hiperxxih.pdf" TargetMode="External"/><Relationship Id="rId439" Type="http://schemas.openxmlformats.org/officeDocument/2006/relationships/hyperlink" Target="http://www.ssp.df.gob.mx/TransparenciaSSP/sitio_sspdf/LTAPRCCDMX/art_121/fraccion_xxi/VINCULOS/hiperxxih.pdf" TargetMode="External"/><Relationship Id="rId646" Type="http://schemas.openxmlformats.org/officeDocument/2006/relationships/hyperlink" Target="http://www.ssp.df.gob.mx/TransparenciaSSP/sitio_sspdf/LTAPRCCDMX/art_121/fraccion_xxi/VINCULOS/hiperxxih.pdf" TargetMode="External"/><Relationship Id="rId1069" Type="http://schemas.openxmlformats.org/officeDocument/2006/relationships/hyperlink" Target="http://www.ssp.df.gob.mx/TransparenciaSSP/sitio_sspdf/LTAPRCCDMX/art_121/fraccion_xxi/VINCULOS/hiperxxih.pdf" TargetMode="External"/><Relationship Id="rId1276" Type="http://schemas.openxmlformats.org/officeDocument/2006/relationships/hyperlink" Target="http://www.ssp.df.gob.mx/TransparenciaSSP/sitio_sspdf/LTAPRCCDMX/art_121/fraccion_xxi/VINCULOS/hiperxxih.pdf" TargetMode="External"/><Relationship Id="rId201" Type="http://schemas.openxmlformats.org/officeDocument/2006/relationships/hyperlink" Target="http://www.ssp.df.gob.mx/TransparenciaSSP/sitio_sspdf/LTAPRCCDMX/art_121/fraccion_xxi/VINCULOS/hiperxxih.pdf" TargetMode="External"/><Relationship Id="rId506" Type="http://schemas.openxmlformats.org/officeDocument/2006/relationships/hyperlink" Target="http://www.ssp.df.gob.mx/TransparenciaSSP/sitio_sspdf/LTAPRCCDMX/art_121/fraccion_xxi/VINCULOS/hiperxxih.pdf" TargetMode="External"/><Relationship Id="rId853" Type="http://schemas.openxmlformats.org/officeDocument/2006/relationships/hyperlink" Target="http://www.ssp.df.gob.mx/TransparenciaSSP/sitio_sspdf/LTAPRCCDMX/art_121/fraccion_xxi/VINCULOS/hiperxxih.pdf" TargetMode="External"/><Relationship Id="rId1136" Type="http://schemas.openxmlformats.org/officeDocument/2006/relationships/hyperlink" Target="http://www.ssp.df.gob.mx/TransparenciaSSP/sitio_sspdf/LTAPRCCDMX/art_121/fraccion_xxi/VINCULOS/hiperxxih.pdf" TargetMode="External"/><Relationship Id="rId713" Type="http://schemas.openxmlformats.org/officeDocument/2006/relationships/hyperlink" Target="http://www.ssp.df.gob.mx/TransparenciaSSP/sitio_sspdf/LTAPRCCDMX/art_121/fraccion_xxi/VINCULOS/hiperxxih.pdf" TargetMode="External"/><Relationship Id="rId920" Type="http://schemas.openxmlformats.org/officeDocument/2006/relationships/hyperlink" Target="http://www.ssp.df.gob.mx/TransparenciaSSP/sitio_sspdf/LTAPRCCDMX/art_121/fraccion_xxi/VINCULOS/hiperxxih.pdf" TargetMode="External"/><Relationship Id="rId1203" Type="http://schemas.openxmlformats.org/officeDocument/2006/relationships/hyperlink" Target="http://www.ssp.df.gob.mx/TransparenciaSSP/sitio_sspdf/LTAPRCCDMX/art_121/fraccion_xxi/VINCULOS/hiperxxih.pdf" TargetMode="External"/><Relationship Id="rId296" Type="http://schemas.openxmlformats.org/officeDocument/2006/relationships/hyperlink" Target="http://www.ssp.df.gob.mx/TransparenciaSSP/sitio_sspdf/LTAPRCCDMX/art_121/fraccion_xxi/VINCULOS/hiperxxih.pdf" TargetMode="External"/><Relationship Id="rId156" Type="http://schemas.openxmlformats.org/officeDocument/2006/relationships/hyperlink" Target="http://www.ssp.df.gob.mx/TransparenciaSSP/sitio_sspdf/LTAPRCCDMX/art_121/fraccion_xxi/VINCULOS/hiperxxih.pdf" TargetMode="External"/><Relationship Id="rId363" Type="http://schemas.openxmlformats.org/officeDocument/2006/relationships/hyperlink" Target="http://www.ssp.df.gob.mx/TransparenciaSSP/sitio_sspdf/LTAPRCCDMX/art_121/fraccion_xxi/VINCULOS/hiperxxih.pdf" TargetMode="External"/><Relationship Id="rId570" Type="http://schemas.openxmlformats.org/officeDocument/2006/relationships/hyperlink" Target="http://www.ssp.df.gob.mx/TransparenciaSSP/sitio_sspdf/LTAPRCCDMX/art_121/fraccion_xxi/VINCULOS/hiperxxih.pdf" TargetMode="External"/><Relationship Id="rId223" Type="http://schemas.openxmlformats.org/officeDocument/2006/relationships/hyperlink" Target="http://www.ssp.df.gob.mx/TransparenciaSSP/sitio_sspdf/LTAPRCCDMX/art_121/fraccion_xxi/VINCULOS/hiperxxih.pdf" TargetMode="External"/><Relationship Id="rId430" Type="http://schemas.openxmlformats.org/officeDocument/2006/relationships/hyperlink" Target="http://www.ssp.df.gob.mx/TransparenciaSSP/sitio_sspdf/LTAPRCCDMX/art_121/fraccion_xxi/VINCULOS/hiperxxih.pdf" TargetMode="External"/><Relationship Id="rId668" Type="http://schemas.openxmlformats.org/officeDocument/2006/relationships/hyperlink" Target="http://www.ssp.df.gob.mx/TransparenciaSSP/sitio_sspdf/LTAPRCCDMX/art_121/fraccion_xxi/VINCULOS/hiperxxih.pdf" TargetMode="External"/><Relationship Id="rId875" Type="http://schemas.openxmlformats.org/officeDocument/2006/relationships/hyperlink" Target="http://www.ssp.df.gob.mx/TransparenciaSSP/sitio_sspdf/LTAPRCCDMX/art_121/fraccion_xxi/VINCULOS/hiperxxih.pdf" TargetMode="External"/><Relationship Id="rId1060" Type="http://schemas.openxmlformats.org/officeDocument/2006/relationships/hyperlink" Target="http://www.ssp.df.gob.mx/TransparenciaSSP/sitio_sspdf/LTAPRCCDMX/art_121/fraccion_xxi/VINCULOS/hiperxxih.pdf" TargetMode="External"/><Relationship Id="rId1298" Type="http://schemas.openxmlformats.org/officeDocument/2006/relationships/hyperlink" Target="http://www.ssp.df.gob.mx/TransparenciaSSP/sitio_sspdf/LTAPRCCDMX/art_121/fraccion_xxi/VINCULOS/hiperxxih.pdf" TargetMode="External"/><Relationship Id="rId528" Type="http://schemas.openxmlformats.org/officeDocument/2006/relationships/hyperlink" Target="http://www.ssp.df.gob.mx/TransparenciaSSP/sitio_sspdf/LTAPRCCDMX/art_121/fraccion_xxi/VINCULOS/hiperxxih.pdf" TargetMode="External"/><Relationship Id="rId735" Type="http://schemas.openxmlformats.org/officeDocument/2006/relationships/hyperlink" Target="http://www.ssp.df.gob.mx/TransparenciaSSP/sitio_sspdf/LTAPRCCDMX/art_121/fraccion_xxi/VINCULOS/hiperxxih.pdf" TargetMode="External"/><Relationship Id="rId942" Type="http://schemas.openxmlformats.org/officeDocument/2006/relationships/hyperlink" Target="http://www.ssp.df.gob.mx/TransparenciaSSP/sitio_sspdf/LTAPRCCDMX/art_121/fraccion_xxi/VINCULOS/hiperxxih.pdf" TargetMode="External"/><Relationship Id="rId1158" Type="http://schemas.openxmlformats.org/officeDocument/2006/relationships/hyperlink" Target="http://www.ssp.df.gob.mx/TransparenciaSSP/sitio_sspdf/LTAPRCCDMX/art_121/fraccion_xxi/VINCULOS/hiperxxih.pdf" TargetMode="External"/><Relationship Id="rId1018" Type="http://schemas.openxmlformats.org/officeDocument/2006/relationships/hyperlink" Target="http://www.ssp.df.gob.mx/TransparenciaSSP/sitio_sspdf/LTAPRCCDMX/art_121/fraccion_xxi/VINCULOS/hiperxxih.pdf" TargetMode="External"/><Relationship Id="rId1225" Type="http://schemas.openxmlformats.org/officeDocument/2006/relationships/hyperlink" Target="http://www.ssp.df.gob.mx/TransparenciaSSP/sitio_sspdf/LTAPRCCDMX/art_121/fraccion_xxi/VINCULOS/hiperxxih.pdf" TargetMode="External"/><Relationship Id="rId71" Type="http://schemas.openxmlformats.org/officeDocument/2006/relationships/hyperlink" Target="http://www.ssp.df.gob.mx/TransparenciaSSP/sitio_sspdf/LTAPRCCDMX/art_121/fraccion_xxi/VINCULOS/hiperxxih.pdf" TargetMode="External"/><Relationship Id="rId802" Type="http://schemas.openxmlformats.org/officeDocument/2006/relationships/hyperlink" Target="http://www.ssp.df.gob.mx/TransparenciaSSP/sitio_sspdf/LTAPRCCDMX/art_121/fraccion_xxi/VINCULOS/hiperxxih.pdf" TargetMode="External"/><Relationship Id="rId29" Type="http://schemas.openxmlformats.org/officeDocument/2006/relationships/hyperlink" Target="http://www.ssp.df.gob.mx/TransparenciaSSP/sitio_sspdf/LTAPRCCDMX/art_121/fraccion_xxi/VINCULOS/hiperxxih.pdf" TargetMode="External"/><Relationship Id="rId178" Type="http://schemas.openxmlformats.org/officeDocument/2006/relationships/hyperlink" Target="http://www.ssp.df.gob.mx/TransparenciaSSP/sitio_sspdf/LTAPRCCDMX/art_121/fraccion_xxi/VINCULOS/hiperxxih.pdf" TargetMode="External"/><Relationship Id="rId385" Type="http://schemas.openxmlformats.org/officeDocument/2006/relationships/hyperlink" Target="http://www.ssp.df.gob.mx/TransparenciaSSP/sitio_sspdf/LTAPRCCDMX/art_121/fraccion_xxi/VINCULOS/hiperxxih.pdf" TargetMode="External"/><Relationship Id="rId592" Type="http://schemas.openxmlformats.org/officeDocument/2006/relationships/hyperlink" Target="http://www.ssp.df.gob.mx/TransparenciaSSP/sitio_sspdf/LTAPRCCDMX/art_121/fraccion_xxi/VINCULOS/hiperxxih.pdf" TargetMode="External"/><Relationship Id="rId245" Type="http://schemas.openxmlformats.org/officeDocument/2006/relationships/hyperlink" Target="http://www.ssp.df.gob.mx/TransparenciaSSP/sitio_sspdf/LTAPRCCDMX/art_121/fraccion_xxi/VINCULOS/hiperxxih.pdf" TargetMode="External"/><Relationship Id="rId452" Type="http://schemas.openxmlformats.org/officeDocument/2006/relationships/hyperlink" Target="http://www.ssp.df.gob.mx/TransparenciaSSP/sitio_sspdf/LTAPRCCDMX/art_121/fraccion_xxi/VINCULOS/hiperxxih.pdf" TargetMode="External"/><Relationship Id="rId897" Type="http://schemas.openxmlformats.org/officeDocument/2006/relationships/hyperlink" Target="http://www.ssp.df.gob.mx/TransparenciaSSP/sitio_sspdf/LTAPRCCDMX/art_121/fraccion_xxi/VINCULOS/hiperxxih.pdf" TargetMode="External"/><Relationship Id="rId1082" Type="http://schemas.openxmlformats.org/officeDocument/2006/relationships/hyperlink" Target="http://www.ssp.df.gob.mx/TransparenciaSSP/sitio_sspdf/LTAPRCCDMX/art_121/fraccion_xxi/VINCULOS/hiperxxih.pdf" TargetMode="External"/><Relationship Id="rId105" Type="http://schemas.openxmlformats.org/officeDocument/2006/relationships/hyperlink" Target="http://www.ssp.df.gob.mx/TransparenciaSSP/sitio_sspdf/LTAPRCCDMX/art_121/fraccion_xxi/VINCULOS/hiperxxih.pdf" TargetMode="External"/><Relationship Id="rId312" Type="http://schemas.openxmlformats.org/officeDocument/2006/relationships/hyperlink" Target="http://www.ssp.df.gob.mx/TransparenciaSSP/sitio_sspdf/LTAPRCCDMX/art_121/fraccion_xxi/VINCULOS/hiperxxih.pdf" TargetMode="External"/><Relationship Id="rId757" Type="http://schemas.openxmlformats.org/officeDocument/2006/relationships/hyperlink" Target="http://www.ssp.df.gob.mx/TransparenciaSSP/sitio_sspdf/LTAPRCCDMX/art_121/fraccion_xxi/VINCULOS/hiperxxih.pdf" TargetMode="External"/><Relationship Id="rId964" Type="http://schemas.openxmlformats.org/officeDocument/2006/relationships/hyperlink" Target="http://www.ssp.df.gob.mx/TransparenciaSSP/sitio_sspdf/LTAPRCCDMX/art_121/fraccion_xxi/VINCULOS/hiperxxih.pdf" TargetMode="External"/><Relationship Id="rId93" Type="http://schemas.openxmlformats.org/officeDocument/2006/relationships/hyperlink" Target="http://www.ssp.df.gob.mx/TransparenciaSSP/sitio_sspdf/LTAPRCCDMX/art_121/fraccion_xxi/VINCULOS/hiperxxih.pdf" TargetMode="External"/><Relationship Id="rId617" Type="http://schemas.openxmlformats.org/officeDocument/2006/relationships/hyperlink" Target="http://www.ssp.df.gob.mx/TransparenciaSSP/sitio_sspdf/LTAPRCCDMX/art_121/fraccion_xxi/VINCULOS/hiperxxih.pdf" TargetMode="External"/><Relationship Id="rId824" Type="http://schemas.openxmlformats.org/officeDocument/2006/relationships/hyperlink" Target="http://www.ssp.df.gob.mx/TransparenciaSSP/sitio_sspdf/LTAPRCCDMX/art_121/fraccion_xxi/VINCULOS/hiperxxih.pdf" TargetMode="External"/><Relationship Id="rId1247" Type="http://schemas.openxmlformats.org/officeDocument/2006/relationships/hyperlink" Target="http://www.ssp.df.gob.mx/TransparenciaSSP/sitio_sspdf/LTAPRCCDMX/art_121/fraccion_xxi/VINCULOS/hiperxxih.pdf" TargetMode="External"/><Relationship Id="rId1107" Type="http://schemas.openxmlformats.org/officeDocument/2006/relationships/hyperlink" Target="http://www.ssp.df.gob.mx/TransparenciaSSP/sitio_sspdf/LTAPRCCDMX/art_121/fraccion_xxi/VINCULOS/hiperxxih.pdf" TargetMode="External"/><Relationship Id="rId1314" Type="http://schemas.openxmlformats.org/officeDocument/2006/relationships/hyperlink" Target="http://www.ssp.df.gob.mx/TransparenciaSSP/sitio_sspdf/LTAPRCCDMX/art_121/fraccion_xxi/VINCULOS/hiperxxih.pdf" TargetMode="External"/><Relationship Id="rId20" Type="http://schemas.openxmlformats.org/officeDocument/2006/relationships/hyperlink" Target="http://www.ssp.df.gob.mx/TransparenciaSSP/sitio_sspdf/LTAPRCCDMX/art_121/fraccion_xxi/VINCULOS/hiperxxih.pdf" TargetMode="External"/><Relationship Id="rId267" Type="http://schemas.openxmlformats.org/officeDocument/2006/relationships/hyperlink" Target="http://www.ssp.df.gob.mx/TransparenciaSSP/sitio_sspdf/LTAPRCCDMX/art_121/fraccion_xxi/VINCULOS/hiperxxih.pdf" TargetMode="External"/><Relationship Id="rId474" Type="http://schemas.openxmlformats.org/officeDocument/2006/relationships/hyperlink" Target="http://www.ssp.df.gob.mx/TransparenciaSSP/sitio_sspdf/LTAPRCCDMX/art_121/fraccion_xxi/VINCULOS/hiperxxih.pdf" TargetMode="External"/><Relationship Id="rId127" Type="http://schemas.openxmlformats.org/officeDocument/2006/relationships/hyperlink" Target="http://www.ssp.df.gob.mx/TransparenciaSSP/sitio_sspdf/LTAPRCCDMX/art_121/fraccion_xxi/VINCULOS/hiperxxih.pdf" TargetMode="External"/><Relationship Id="rId681" Type="http://schemas.openxmlformats.org/officeDocument/2006/relationships/hyperlink" Target="http://www.ssp.df.gob.mx/TransparenciaSSP/sitio_sspdf/LTAPRCCDMX/art_121/fraccion_xxi/VINCULOS/hiperxxih.pdf" TargetMode="External"/><Relationship Id="rId779" Type="http://schemas.openxmlformats.org/officeDocument/2006/relationships/hyperlink" Target="http://www.ssp.df.gob.mx/TransparenciaSSP/sitio_sspdf/LTAPRCCDMX/art_121/fraccion_xxi/VINCULOS/hiperxxih.pdf" TargetMode="External"/><Relationship Id="rId986" Type="http://schemas.openxmlformats.org/officeDocument/2006/relationships/hyperlink" Target="http://www.ssp.df.gob.mx/TransparenciaSSP/sitio_sspdf/LTAPRCCDMX/art_121/fraccion_xxi/VINCULOS/hiperxxih.pdf" TargetMode="External"/><Relationship Id="rId334" Type="http://schemas.openxmlformats.org/officeDocument/2006/relationships/hyperlink" Target="http://www.ssp.df.gob.mx/TransparenciaSSP/sitio_sspdf/LTAPRCCDMX/art_121/fraccion_xxi/VINCULOS/hiperxxih.pdf" TargetMode="External"/><Relationship Id="rId541" Type="http://schemas.openxmlformats.org/officeDocument/2006/relationships/hyperlink" Target="http://www.ssp.df.gob.mx/TransparenciaSSP/sitio_sspdf/LTAPRCCDMX/art_121/fraccion_xxi/VINCULOS/hiperxxih.pdf" TargetMode="External"/><Relationship Id="rId639" Type="http://schemas.openxmlformats.org/officeDocument/2006/relationships/hyperlink" Target="http://www.ssp.df.gob.mx/TransparenciaSSP/sitio_sspdf/LTAPRCCDMX/art_121/fraccion_xxi/VINCULOS/hiperxxih.pdf" TargetMode="External"/><Relationship Id="rId1171" Type="http://schemas.openxmlformats.org/officeDocument/2006/relationships/hyperlink" Target="http://www.ssp.df.gob.mx/TransparenciaSSP/sitio_sspdf/LTAPRCCDMX/art_121/fraccion_xxi/VINCULOS/hiperxxih.pdf" TargetMode="External"/><Relationship Id="rId1269" Type="http://schemas.openxmlformats.org/officeDocument/2006/relationships/hyperlink" Target="http://www.ssp.df.gob.mx/TransparenciaSSP/sitio_sspdf/LTAPRCCDMX/art_121/fraccion_xxi/VINCULOS/hiperxxih.pdf" TargetMode="External"/><Relationship Id="rId401" Type="http://schemas.openxmlformats.org/officeDocument/2006/relationships/hyperlink" Target="http://www.ssp.df.gob.mx/TransparenciaSSP/sitio_sspdf/LTAPRCCDMX/art_121/fraccion_xxi/VINCULOS/hiperxxih.pdf" TargetMode="External"/><Relationship Id="rId846" Type="http://schemas.openxmlformats.org/officeDocument/2006/relationships/hyperlink" Target="http://www.ssp.df.gob.mx/TransparenciaSSP/sitio_sspdf/LTAPRCCDMX/art_121/fraccion_xxi/VINCULOS/hiperxxih.pdf" TargetMode="External"/><Relationship Id="rId1031" Type="http://schemas.openxmlformats.org/officeDocument/2006/relationships/hyperlink" Target="http://www.ssp.df.gob.mx/TransparenciaSSP/sitio_sspdf/LTAPRCCDMX/art_121/fraccion_xxi/VINCULOS/hiperxxih.pdf" TargetMode="External"/><Relationship Id="rId1129" Type="http://schemas.openxmlformats.org/officeDocument/2006/relationships/hyperlink" Target="http://www.ssp.df.gob.mx/TransparenciaSSP/sitio_sspdf/LTAPRCCDMX/art_121/fraccion_xxi/VINCULOS/hiperxxih.pdf" TargetMode="External"/><Relationship Id="rId706" Type="http://schemas.openxmlformats.org/officeDocument/2006/relationships/hyperlink" Target="http://www.ssp.df.gob.mx/TransparenciaSSP/sitio_sspdf/LTAPRCCDMX/art_121/fraccion_xxi/VINCULOS/hiperxxih.pdf" TargetMode="External"/><Relationship Id="rId913" Type="http://schemas.openxmlformats.org/officeDocument/2006/relationships/hyperlink" Target="http://www.ssp.df.gob.mx/TransparenciaSSP/sitio_sspdf/LTAPRCCDMX/art_121/fraccion_xxi/VINCULOS/hiperxxih.pdf" TargetMode="External"/><Relationship Id="rId1336" Type="http://schemas.openxmlformats.org/officeDocument/2006/relationships/hyperlink" Target="http://www.ssp.df.gob.mx/TransparenciaSSP/sitio_sspdf/LTAPRCCDMX/art_121/fraccion_xxxiii/VINCULOS/TRIMESTRAL4_2015.pdf" TargetMode="External"/><Relationship Id="rId42" Type="http://schemas.openxmlformats.org/officeDocument/2006/relationships/hyperlink" Target="http://www.ssp.df.gob.mx/TransparenciaSSP/sitio_sspdf/LTAPRCCDMX/art_121/fraccion_xxi/VINCULOS/hiperxxih.pdf" TargetMode="External"/><Relationship Id="rId191" Type="http://schemas.openxmlformats.org/officeDocument/2006/relationships/hyperlink" Target="http://www.ssp.df.gob.mx/TransparenciaSSP/sitio_sspdf/LTAPRCCDMX/art_121/fraccion_xxi/VINCULOS/hiperxxih.pdf" TargetMode="External"/><Relationship Id="rId289" Type="http://schemas.openxmlformats.org/officeDocument/2006/relationships/hyperlink" Target="http://www.ssp.df.gob.mx/TransparenciaSSP/sitio_sspdf/LTAPRCCDMX/art_121/fraccion_xxi/VINCULOS/hiperxxih.pdf" TargetMode="External"/><Relationship Id="rId496" Type="http://schemas.openxmlformats.org/officeDocument/2006/relationships/hyperlink" Target="http://www.ssp.df.gob.mx/TransparenciaSSP/sitio_sspdf/LTAPRCCDMX/art_121/fraccion_xxi/VINCULOS/hiperxxih.pdf" TargetMode="External"/><Relationship Id="rId149" Type="http://schemas.openxmlformats.org/officeDocument/2006/relationships/hyperlink" Target="http://www.ssp.df.gob.mx/TransparenciaSSP/sitio_sspdf/LTAPRCCDMX/art_121/fraccion_xxi/VINCULOS/hiperxxih.pdf" TargetMode="External"/><Relationship Id="rId356" Type="http://schemas.openxmlformats.org/officeDocument/2006/relationships/hyperlink" Target="http://www.ssp.df.gob.mx/TransparenciaSSP/sitio_sspdf/LTAPRCCDMX/art_121/fraccion_xxi/VINCULOS/hiperxxih.pdf" TargetMode="External"/><Relationship Id="rId563" Type="http://schemas.openxmlformats.org/officeDocument/2006/relationships/hyperlink" Target="http://www.ssp.df.gob.mx/TransparenciaSSP/sitio_sspdf/LTAPRCCDMX/art_121/fraccion_xxi/VINCULOS/hiperxxih.pdf" TargetMode="External"/><Relationship Id="rId770" Type="http://schemas.openxmlformats.org/officeDocument/2006/relationships/hyperlink" Target="http://www.ssp.df.gob.mx/TransparenciaSSP/sitio_sspdf/LTAPRCCDMX/art_121/fraccion_xxi/VINCULOS/hiperxxih.pdf" TargetMode="External"/><Relationship Id="rId1193" Type="http://schemas.openxmlformats.org/officeDocument/2006/relationships/hyperlink" Target="http://www.ssp.df.gob.mx/TransparenciaSSP/sitio_sspdf/LTAPRCCDMX/art_121/fraccion_xxi/VINCULOS/hiperxxih.pdf" TargetMode="External"/><Relationship Id="rId216" Type="http://schemas.openxmlformats.org/officeDocument/2006/relationships/hyperlink" Target="http://www.ssp.df.gob.mx/TransparenciaSSP/sitio_sspdf/LTAPRCCDMX/art_121/fraccion_xxi/VINCULOS/hiperxxih.pdf" TargetMode="External"/><Relationship Id="rId423" Type="http://schemas.openxmlformats.org/officeDocument/2006/relationships/hyperlink" Target="http://www.ssp.df.gob.mx/TransparenciaSSP/sitio_sspdf/LTAPRCCDMX/art_121/fraccion_xxi/VINCULOS/hiperxxih.pdf" TargetMode="External"/><Relationship Id="rId868" Type="http://schemas.openxmlformats.org/officeDocument/2006/relationships/hyperlink" Target="http://www.ssp.df.gob.mx/TransparenciaSSP/sitio_sspdf/LTAPRCCDMX/art_121/fraccion_xxi/VINCULOS/hiperxxih.pdf" TargetMode="External"/><Relationship Id="rId1053" Type="http://schemas.openxmlformats.org/officeDocument/2006/relationships/hyperlink" Target="http://www.ssp.df.gob.mx/TransparenciaSSP/sitio_sspdf/LTAPRCCDMX/art_121/fraccion_xxi/VINCULOS/hiperxxih.pdf" TargetMode="External"/><Relationship Id="rId1260" Type="http://schemas.openxmlformats.org/officeDocument/2006/relationships/hyperlink" Target="http://www.ssp.df.gob.mx/TransparenciaSSP/sitio_sspdf/LTAPRCCDMX/art_121/fraccion_xxi/VINCULOS/hiperxxih.pdf" TargetMode="External"/><Relationship Id="rId630" Type="http://schemas.openxmlformats.org/officeDocument/2006/relationships/hyperlink" Target="http://www.ssp.df.gob.mx/TransparenciaSSP/sitio_sspdf/LTAPRCCDMX/art_121/fraccion_xxi/VINCULOS/hiperxxih.pdf" TargetMode="External"/><Relationship Id="rId728" Type="http://schemas.openxmlformats.org/officeDocument/2006/relationships/hyperlink" Target="http://www.ssp.df.gob.mx/TransparenciaSSP/sitio_sspdf/LTAPRCCDMX/art_121/fraccion_xxi/VINCULOS/hiperxxih.pdf" TargetMode="External"/><Relationship Id="rId935" Type="http://schemas.openxmlformats.org/officeDocument/2006/relationships/hyperlink" Target="http://www.ssp.df.gob.mx/TransparenciaSSP/sitio_sspdf/LTAPRCCDMX/art_121/fraccion_xxi/VINCULOS/hiperxxih.pdf" TargetMode="External"/><Relationship Id="rId64" Type="http://schemas.openxmlformats.org/officeDocument/2006/relationships/hyperlink" Target="http://www.ssp.df.gob.mx/TransparenciaSSP/sitio_sspdf/LTAPRCCDMX/art_121/fraccion_xxi/VINCULOS/hiperxxih.pdf" TargetMode="External"/><Relationship Id="rId1120" Type="http://schemas.openxmlformats.org/officeDocument/2006/relationships/hyperlink" Target="http://www.ssp.df.gob.mx/TransparenciaSSP/sitio_sspdf/LTAPRCCDMX/art_121/fraccion_xxi/VINCULOS/hiperxxih.pdf" TargetMode="External"/><Relationship Id="rId1218" Type="http://schemas.openxmlformats.org/officeDocument/2006/relationships/hyperlink" Target="http://www.ssp.df.gob.mx/TransparenciaSSP/sitio_sspdf/LTAPRCCDMX/art_121/fraccion_xxi/VINCULOS/hiperxxih.pdf" TargetMode="External"/><Relationship Id="rId280" Type="http://schemas.openxmlformats.org/officeDocument/2006/relationships/hyperlink" Target="http://www.ssp.df.gob.mx/TransparenciaSSP/sitio_sspdf/LTAPRCCDMX/art_121/fraccion_xxi/VINCULOS/hiperxxih.pdf" TargetMode="External"/><Relationship Id="rId140" Type="http://schemas.openxmlformats.org/officeDocument/2006/relationships/hyperlink" Target="http://www.ssp.df.gob.mx/TransparenciaSSP/sitio_sspdf/LTAPRCCDMX/art_121/fraccion_xxi/VINCULOS/hiperxxih.pdf" TargetMode="External"/><Relationship Id="rId378" Type="http://schemas.openxmlformats.org/officeDocument/2006/relationships/hyperlink" Target="http://www.ssp.df.gob.mx/TransparenciaSSP/sitio_sspdf/LTAPRCCDMX/art_121/fraccion_xxi/VINCULOS/hiperxxih.pdf" TargetMode="External"/><Relationship Id="rId585" Type="http://schemas.openxmlformats.org/officeDocument/2006/relationships/hyperlink" Target="http://www.ssp.df.gob.mx/TransparenciaSSP/sitio_sspdf/LTAPRCCDMX/art_121/fraccion_xxi/VINCULOS/hiperxxih.pdf" TargetMode="External"/><Relationship Id="rId792" Type="http://schemas.openxmlformats.org/officeDocument/2006/relationships/hyperlink" Target="http://www.ssp.df.gob.mx/TransparenciaSSP/sitio_sspdf/LTAPRCCDMX/art_121/fraccion_xxi/VINCULOS/hiperxxih.pdf" TargetMode="External"/><Relationship Id="rId6" Type="http://schemas.openxmlformats.org/officeDocument/2006/relationships/hyperlink" Target="http://www.ssp.df.gob.mx/TransparenciaSSP/sitio_sspdf/LTAPRCCDMX/art_121/fraccion_xxi/VINCULOS/hiperxxih.pdf" TargetMode="External"/><Relationship Id="rId238" Type="http://schemas.openxmlformats.org/officeDocument/2006/relationships/hyperlink" Target="http://www.ssp.df.gob.mx/TransparenciaSSP/sitio_sspdf/LTAPRCCDMX/art_121/fraccion_xxi/VINCULOS/hiperxxih.pdf" TargetMode="External"/><Relationship Id="rId445" Type="http://schemas.openxmlformats.org/officeDocument/2006/relationships/hyperlink" Target="http://www.ssp.df.gob.mx/TransparenciaSSP/sitio_sspdf/LTAPRCCDMX/art_121/fraccion_xxi/VINCULOS/hiperxxih.pdf" TargetMode="External"/><Relationship Id="rId652" Type="http://schemas.openxmlformats.org/officeDocument/2006/relationships/hyperlink" Target="http://www.ssp.df.gob.mx/TransparenciaSSP/sitio_sspdf/LTAPRCCDMX/art_121/fraccion_xxi/VINCULOS/hiperxxih.pdf" TargetMode="External"/><Relationship Id="rId1075" Type="http://schemas.openxmlformats.org/officeDocument/2006/relationships/hyperlink" Target="http://www.ssp.df.gob.mx/TransparenciaSSP/sitio_sspdf/LTAPRCCDMX/art_121/fraccion_xxi/VINCULOS/hiperxxih.pdf" TargetMode="External"/><Relationship Id="rId1282" Type="http://schemas.openxmlformats.org/officeDocument/2006/relationships/hyperlink" Target="http://www.ssp.df.gob.mx/TransparenciaSSP/sitio_sspdf/LTAPRCCDMX/art_121/fraccion_xxi/VINCULOS/hiperxxih.pdf" TargetMode="External"/><Relationship Id="rId305" Type="http://schemas.openxmlformats.org/officeDocument/2006/relationships/hyperlink" Target="http://www.ssp.df.gob.mx/TransparenciaSSP/sitio_sspdf/LTAPRCCDMX/art_121/fraccion_xxi/VINCULOS/hiperxxih.pdf" TargetMode="External"/><Relationship Id="rId512" Type="http://schemas.openxmlformats.org/officeDocument/2006/relationships/hyperlink" Target="http://www.ssp.df.gob.mx/TransparenciaSSP/sitio_sspdf/LTAPRCCDMX/art_121/fraccion_xxi/VINCULOS/hiperxxih.pdf" TargetMode="External"/><Relationship Id="rId957" Type="http://schemas.openxmlformats.org/officeDocument/2006/relationships/hyperlink" Target="http://www.ssp.df.gob.mx/TransparenciaSSP/sitio_sspdf/LTAPRCCDMX/art_121/fraccion_xxi/VINCULOS/hiperxxih.pdf" TargetMode="External"/><Relationship Id="rId1142" Type="http://schemas.openxmlformats.org/officeDocument/2006/relationships/hyperlink" Target="http://www.ssp.df.gob.mx/TransparenciaSSP/sitio_sspdf/LTAPRCCDMX/art_121/fraccion_xxi/VINCULOS/hiperxxih.pdf" TargetMode="External"/><Relationship Id="rId86" Type="http://schemas.openxmlformats.org/officeDocument/2006/relationships/hyperlink" Target="http://www.ssp.df.gob.mx/TransparenciaSSP/sitio_sspdf/LTAPRCCDMX/art_121/fraccion_xxi/VINCULOS/hiperxxih.pdf" TargetMode="External"/><Relationship Id="rId151" Type="http://schemas.openxmlformats.org/officeDocument/2006/relationships/hyperlink" Target="http://www.ssp.df.gob.mx/TransparenciaSSP/sitio_sspdf/LTAPRCCDMX/art_121/fraccion_xxi/VINCULOS/hiperxxih.pdf" TargetMode="External"/><Relationship Id="rId389" Type="http://schemas.openxmlformats.org/officeDocument/2006/relationships/hyperlink" Target="http://www.ssp.df.gob.mx/TransparenciaSSP/sitio_sspdf/LTAPRCCDMX/art_121/fraccion_xxi/VINCULOS/hiperxxih.pdf" TargetMode="External"/><Relationship Id="rId596" Type="http://schemas.openxmlformats.org/officeDocument/2006/relationships/hyperlink" Target="http://www.ssp.df.gob.mx/TransparenciaSSP/sitio_sspdf/LTAPRCCDMX/art_121/fraccion_xxi/VINCULOS/hiperxxih.pdf" TargetMode="External"/><Relationship Id="rId817" Type="http://schemas.openxmlformats.org/officeDocument/2006/relationships/hyperlink" Target="http://www.ssp.df.gob.mx/TransparenciaSSP/sitio_sspdf/LTAPRCCDMX/art_121/fraccion_xxi/VINCULOS/hiperxxih.pdf" TargetMode="External"/><Relationship Id="rId1002" Type="http://schemas.openxmlformats.org/officeDocument/2006/relationships/hyperlink" Target="http://www.ssp.df.gob.mx/TransparenciaSSP/sitio_sspdf/LTAPRCCDMX/art_121/fraccion_xxi/VINCULOS/hiperxxih.pdf" TargetMode="External"/><Relationship Id="rId249" Type="http://schemas.openxmlformats.org/officeDocument/2006/relationships/hyperlink" Target="http://www.ssp.df.gob.mx/TransparenciaSSP/sitio_sspdf/LTAPRCCDMX/art_121/fraccion_xxi/VINCULOS/hiperxxih.pdf" TargetMode="External"/><Relationship Id="rId456" Type="http://schemas.openxmlformats.org/officeDocument/2006/relationships/hyperlink" Target="http://www.ssp.df.gob.mx/TransparenciaSSP/sitio_sspdf/LTAPRCCDMX/art_121/fraccion_xxi/VINCULOS/hiperxxih.pdf" TargetMode="External"/><Relationship Id="rId663" Type="http://schemas.openxmlformats.org/officeDocument/2006/relationships/hyperlink" Target="http://www.ssp.df.gob.mx/TransparenciaSSP/sitio_sspdf/LTAPRCCDMX/art_121/fraccion_xxi/VINCULOS/hiperxxih.pdf" TargetMode="External"/><Relationship Id="rId870" Type="http://schemas.openxmlformats.org/officeDocument/2006/relationships/hyperlink" Target="http://www.ssp.df.gob.mx/TransparenciaSSP/sitio_sspdf/LTAPRCCDMX/art_121/fraccion_xxi/VINCULOS/hiperxxih.pdf" TargetMode="External"/><Relationship Id="rId1086" Type="http://schemas.openxmlformats.org/officeDocument/2006/relationships/hyperlink" Target="http://www.ssp.df.gob.mx/TransparenciaSSP/sitio_sspdf/LTAPRCCDMX/art_121/fraccion_xxi/VINCULOS/hiperxxih.pdf" TargetMode="External"/><Relationship Id="rId1293" Type="http://schemas.openxmlformats.org/officeDocument/2006/relationships/hyperlink" Target="http://www.ssp.df.gob.mx/TransparenciaSSP/sitio_sspdf/LTAPRCCDMX/art_121/fraccion_xxi/VINCULOS/hiperxxih.pdf" TargetMode="External"/><Relationship Id="rId1307" Type="http://schemas.openxmlformats.org/officeDocument/2006/relationships/hyperlink" Target="http://www.ssp.df.gob.mx/TransparenciaSSP/sitio_sspdf/LTAPRCCDMX/art_121/fraccion_xxi/VINCULOS/hiperxxih.pdf" TargetMode="External"/><Relationship Id="rId13" Type="http://schemas.openxmlformats.org/officeDocument/2006/relationships/hyperlink" Target="http://www.ssp.df.gob.mx/TransparenciaSSP/sitio_sspdf/LTAPRCCDMX/art_121/fraccion_xxi/VINCULOS/hiperxxih.pdf" TargetMode="External"/><Relationship Id="rId109" Type="http://schemas.openxmlformats.org/officeDocument/2006/relationships/hyperlink" Target="http://www.ssp.df.gob.mx/TransparenciaSSP/sitio_sspdf/LTAPRCCDMX/art_121/fraccion_xxi/VINCULOS/hiperxxih.pdf" TargetMode="External"/><Relationship Id="rId316" Type="http://schemas.openxmlformats.org/officeDocument/2006/relationships/hyperlink" Target="http://www.ssp.df.gob.mx/TransparenciaSSP/sitio_sspdf/LTAPRCCDMX/art_121/fraccion_xxi/VINCULOS/hiperxxih.pdf" TargetMode="External"/><Relationship Id="rId523" Type="http://schemas.openxmlformats.org/officeDocument/2006/relationships/hyperlink" Target="http://www.ssp.df.gob.mx/TransparenciaSSP/sitio_sspdf/LTAPRCCDMX/art_121/fraccion_xxi/VINCULOS/hiperxxih.pdf" TargetMode="External"/><Relationship Id="rId968" Type="http://schemas.openxmlformats.org/officeDocument/2006/relationships/hyperlink" Target="http://www.ssp.df.gob.mx/TransparenciaSSP/sitio_sspdf/LTAPRCCDMX/art_121/fraccion_xxi/VINCULOS/hiperxxih.pdf" TargetMode="External"/><Relationship Id="rId1153" Type="http://schemas.openxmlformats.org/officeDocument/2006/relationships/hyperlink" Target="http://www.ssp.df.gob.mx/TransparenciaSSP/sitio_sspdf/LTAPRCCDMX/art_121/fraccion_xxi/VINCULOS/hiperxxih.pdf" TargetMode="External"/><Relationship Id="rId97" Type="http://schemas.openxmlformats.org/officeDocument/2006/relationships/hyperlink" Target="http://www.ssp.df.gob.mx/TransparenciaSSP/sitio_sspdf/LTAPRCCDMX/art_121/fraccion_xxi/VINCULOS/hiperxxih.pdf" TargetMode="External"/><Relationship Id="rId730" Type="http://schemas.openxmlformats.org/officeDocument/2006/relationships/hyperlink" Target="http://www.ssp.df.gob.mx/TransparenciaSSP/sitio_sspdf/LTAPRCCDMX/art_121/fraccion_xxi/VINCULOS/hiperxxih.pdf" TargetMode="External"/><Relationship Id="rId828" Type="http://schemas.openxmlformats.org/officeDocument/2006/relationships/hyperlink" Target="http://www.ssp.df.gob.mx/TransparenciaSSP/sitio_sspdf/LTAPRCCDMX/art_121/fraccion_xxi/VINCULOS/hiperxxih.pdf" TargetMode="External"/><Relationship Id="rId1013" Type="http://schemas.openxmlformats.org/officeDocument/2006/relationships/hyperlink" Target="http://www.ssp.df.gob.mx/TransparenciaSSP/sitio_sspdf/LTAPRCCDMX/art_121/fraccion_xxi/VINCULOS/hiperxxih.pdf" TargetMode="External"/><Relationship Id="rId162" Type="http://schemas.openxmlformats.org/officeDocument/2006/relationships/hyperlink" Target="http://www.ssp.df.gob.mx/TransparenciaSSP/sitio_sspdf/LTAPRCCDMX/art_121/fraccion_xxi/VINCULOS/hiperxxih.pdf" TargetMode="External"/><Relationship Id="rId467" Type="http://schemas.openxmlformats.org/officeDocument/2006/relationships/hyperlink" Target="http://www.ssp.df.gob.mx/TransparenciaSSP/sitio_sspdf/LTAPRCCDMX/art_121/fraccion_xxi/VINCULOS/hiperxxih.pdf" TargetMode="External"/><Relationship Id="rId1097" Type="http://schemas.openxmlformats.org/officeDocument/2006/relationships/hyperlink" Target="http://www.ssp.df.gob.mx/TransparenciaSSP/sitio_sspdf/LTAPRCCDMX/art_121/fraccion_xxi/VINCULOS/hiperxxih.pdf" TargetMode="External"/><Relationship Id="rId1220" Type="http://schemas.openxmlformats.org/officeDocument/2006/relationships/hyperlink" Target="http://www.ssp.df.gob.mx/TransparenciaSSP/sitio_sspdf/LTAPRCCDMX/art_121/fraccion_xxi/VINCULOS/hiperxxih.pdf" TargetMode="External"/><Relationship Id="rId1318" Type="http://schemas.openxmlformats.org/officeDocument/2006/relationships/hyperlink" Target="http://www.ssp.df.gob.mx/TransparenciaSSP/sitio_sspdf/LTAPRCCDMX/art_121/fraccion_xxi/VINCULOS/hiperxxih.pdf" TargetMode="External"/><Relationship Id="rId674" Type="http://schemas.openxmlformats.org/officeDocument/2006/relationships/hyperlink" Target="http://www.ssp.df.gob.mx/TransparenciaSSP/sitio_sspdf/LTAPRCCDMX/art_121/fraccion_xxi/VINCULOS/hiperxxih.pdf" TargetMode="External"/><Relationship Id="rId881" Type="http://schemas.openxmlformats.org/officeDocument/2006/relationships/hyperlink" Target="http://www.ssp.df.gob.mx/TransparenciaSSP/sitio_sspdf/LTAPRCCDMX/art_121/fraccion_xxi/VINCULOS/hiperxxih.pdf" TargetMode="External"/><Relationship Id="rId979" Type="http://schemas.openxmlformats.org/officeDocument/2006/relationships/hyperlink" Target="http://www.ssp.df.gob.mx/TransparenciaSSP/sitio_sspdf/LTAPRCCDMX/art_121/fraccion_xxi/VINCULOS/hiperxxih.pdf" TargetMode="External"/><Relationship Id="rId24" Type="http://schemas.openxmlformats.org/officeDocument/2006/relationships/hyperlink" Target="http://www.ssp.df.gob.mx/TransparenciaSSP/sitio_sspdf/LTAPRCCDMX/art_121/fraccion_xxi/VINCULOS/hiperxxih.pdf" TargetMode="External"/><Relationship Id="rId327" Type="http://schemas.openxmlformats.org/officeDocument/2006/relationships/hyperlink" Target="http://www.ssp.df.gob.mx/TransparenciaSSP/sitio_sspdf/LTAPRCCDMX/art_121/fraccion_xxi/VINCULOS/hiperxxih.pdf" TargetMode="External"/><Relationship Id="rId534" Type="http://schemas.openxmlformats.org/officeDocument/2006/relationships/hyperlink" Target="http://www.ssp.df.gob.mx/TransparenciaSSP/sitio_sspdf/LTAPRCCDMX/art_121/fraccion_xxi/VINCULOS/hiperxxih.pdf" TargetMode="External"/><Relationship Id="rId741" Type="http://schemas.openxmlformats.org/officeDocument/2006/relationships/hyperlink" Target="http://www.ssp.df.gob.mx/TransparenciaSSP/sitio_sspdf/LTAPRCCDMX/art_121/fraccion_xxi/VINCULOS/hiperxxih.pdf" TargetMode="External"/><Relationship Id="rId839" Type="http://schemas.openxmlformats.org/officeDocument/2006/relationships/hyperlink" Target="http://www.ssp.df.gob.mx/TransparenciaSSP/sitio_sspdf/LTAPRCCDMX/art_121/fraccion_xxi/VINCULOS/hiperxxih.pdf" TargetMode="External"/><Relationship Id="rId1164" Type="http://schemas.openxmlformats.org/officeDocument/2006/relationships/hyperlink" Target="http://www.ssp.df.gob.mx/TransparenciaSSP/sitio_sspdf/LTAPRCCDMX/art_121/fraccion_xxi/VINCULOS/hiperxxih.pdf" TargetMode="External"/><Relationship Id="rId173" Type="http://schemas.openxmlformats.org/officeDocument/2006/relationships/hyperlink" Target="http://www.ssp.df.gob.mx/TransparenciaSSP/sitio_sspdf/LTAPRCCDMX/art_121/fraccion_xxi/VINCULOS/hiperxxih.pdf" TargetMode="External"/><Relationship Id="rId380" Type="http://schemas.openxmlformats.org/officeDocument/2006/relationships/hyperlink" Target="http://www.ssp.df.gob.mx/TransparenciaSSP/sitio_sspdf/LTAPRCCDMX/art_121/fraccion_xxi/VINCULOS/hiperxxih.pdf" TargetMode="External"/><Relationship Id="rId601" Type="http://schemas.openxmlformats.org/officeDocument/2006/relationships/hyperlink" Target="http://www.ssp.df.gob.mx/TransparenciaSSP/sitio_sspdf/LTAPRCCDMX/art_121/fraccion_xxi/VINCULOS/hiperxxih.pdf" TargetMode="External"/><Relationship Id="rId1024" Type="http://schemas.openxmlformats.org/officeDocument/2006/relationships/hyperlink" Target="http://www.ssp.df.gob.mx/TransparenciaSSP/sitio_sspdf/LTAPRCCDMX/art_121/fraccion_xxi/VINCULOS/hiperxxih.pdf" TargetMode="External"/><Relationship Id="rId1231" Type="http://schemas.openxmlformats.org/officeDocument/2006/relationships/hyperlink" Target="http://www.ssp.df.gob.mx/TransparenciaSSP/sitio_sspdf/LTAPRCCDMX/art_121/fraccion_xxi/VINCULOS/hiperxxih.pdf" TargetMode="External"/><Relationship Id="rId240" Type="http://schemas.openxmlformats.org/officeDocument/2006/relationships/hyperlink" Target="http://www.ssp.df.gob.mx/TransparenciaSSP/sitio_sspdf/LTAPRCCDMX/art_121/fraccion_xxi/VINCULOS/hiperxxih.pdf" TargetMode="External"/><Relationship Id="rId478" Type="http://schemas.openxmlformats.org/officeDocument/2006/relationships/hyperlink" Target="http://www.ssp.df.gob.mx/TransparenciaSSP/sitio_sspdf/LTAPRCCDMX/art_121/fraccion_xxi/VINCULOS/hiperxxih.pdf" TargetMode="External"/><Relationship Id="rId685" Type="http://schemas.openxmlformats.org/officeDocument/2006/relationships/hyperlink" Target="http://www.ssp.df.gob.mx/TransparenciaSSP/sitio_sspdf/LTAPRCCDMX/art_121/fraccion_xxi/VINCULOS/hiperxxih.pdf" TargetMode="External"/><Relationship Id="rId892" Type="http://schemas.openxmlformats.org/officeDocument/2006/relationships/hyperlink" Target="http://www.ssp.df.gob.mx/TransparenciaSSP/sitio_sspdf/LTAPRCCDMX/art_121/fraccion_xxi/VINCULOS/hiperxxih.pdf" TargetMode="External"/><Relationship Id="rId906" Type="http://schemas.openxmlformats.org/officeDocument/2006/relationships/hyperlink" Target="http://www.ssp.df.gob.mx/TransparenciaSSP/sitio_sspdf/LTAPRCCDMX/art_121/fraccion_xxi/VINCULOS/hiperxxih.pdf" TargetMode="External"/><Relationship Id="rId1329" Type="http://schemas.openxmlformats.org/officeDocument/2006/relationships/hyperlink" Target="http://www.ssp.df.gob.mx/TransparenciaSSP/sitio_sspdf/LTAPRCCDMX/art_121/fraccion_xxxiii/VINCULOS/TRIMESTRAL1_2015.pdf" TargetMode="External"/><Relationship Id="rId35" Type="http://schemas.openxmlformats.org/officeDocument/2006/relationships/hyperlink" Target="http://www.ssp.df.gob.mx/TransparenciaSSP/sitio_sspdf/LTAPRCCDMX/art_121/fraccion_xxi/VINCULOS/hiperxxih.pdf" TargetMode="External"/><Relationship Id="rId100" Type="http://schemas.openxmlformats.org/officeDocument/2006/relationships/hyperlink" Target="http://www.ssp.df.gob.mx/TransparenciaSSP/sitio_sspdf/LTAPRCCDMX/art_121/fraccion_xxi/VINCULOS/hiperxxih.pdf" TargetMode="External"/><Relationship Id="rId338" Type="http://schemas.openxmlformats.org/officeDocument/2006/relationships/hyperlink" Target="http://www.ssp.df.gob.mx/TransparenciaSSP/sitio_sspdf/LTAPRCCDMX/art_121/fraccion_xxi/VINCULOS/hiperxxih.pdf" TargetMode="External"/><Relationship Id="rId545" Type="http://schemas.openxmlformats.org/officeDocument/2006/relationships/hyperlink" Target="http://www.ssp.df.gob.mx/TransparenciaSSP/sitio_sspdf/LTAPRCCDMX/art_121/fraccion_xxi/VINCULOS/hiperxxih.pdf" TargetMode="External"/><Relationship Id="rId752" Type="http://schemas.openxmlformats.org/officeDocument/2006/relationships/hyperlink" Target="http://www.ssp.df.gob.mx/TransparenciaSSP/sitio_sspdf/LTAPRCCDMX/art_121/fraccion_xxi/VINCULOS/hiperxxih.pdf" TargetMode="External"/><Relationship Id="rId1175" Type="http://schemas.openxmlformats.org/officeDocument/2006/relationships/hyperlink" Target="http://www.ssp.df.gob.mx/TransparenciaSSP/sitio_sspdf/LTAPRCCDMX/art_121/fraccion_xxi/VINCULOS/hiperxxih.pdf" TargetMode="External"/><Relationship Id="rId184" Type="http://schemas.openxmlformats.org/officeDocument/2006/relationships/hyperlink" Target="http://www.ssp.df.gob.mx/TransparenciaSSP/sitio_sspdf/LTAPRCCDMX/art_121/fraccion_xxi/VINCULOS/hiperxxih.pdf" TargetMode="External"/><Relationship Id="rId391" Type="http://schemas.openxmlformats.org/officeDocument/2006/relationships/hyperlink" Target="http://www.ssp.df.gob.mx/TransparenciaSSP/sitio_sspdf/LTAPRCCDMX/art_121/fraccion_xxi/VINCULOS/hiperxxih.pdf" TargetMode="External"/><Relationship Id="rId405" Type="http://schemas.openxmlformats.org/officeDocument/2006/relationships/hyperlink" Target="http://www.ssp.df.gob.mx/TransparenciaSSP/sitio_sspdf/LTAPRCCDMX/art_121/fraccion_xxi/VINCULOS/hiperxxih.pdf" TargetMode="External"/><Relationship Id="rId612" Type="http://schemas.openxmlformats.org/officeDocument/2006/relationships/hyperlink" Target="http://www.ssp.df.gob.mx/TransparenciaSSP/sitio_sspdf/LTAPRCCDMX/art_121/fraccion_xxi/VINCULOS/hiperxxih.pdf" TargetMode="External"/><Relationship Id="rId1035" Type="http://schemas.openxmlformats.org/officeDocument/2006/relationships/hyperlink" Target="http://www.ssp.df.gob.mx/TransparenciaSSP/sitio_sspdf/LTAPRCCDMX/art_121/fraccion_xxi/VINCULOS/hiperxxih.pdf" TargetMode="External"/><Relationship Id="rId1242" Type="http://schemas.openxmlformats.org/officeDocument/2006/relationships/hyperlink" Target="http://www.ssp.df.gob.mx/TransparenciaSSP/sitio_sspdf/LTAPRCCDMX/art_121/fraccion_xxi/VINCULOS/hiperxxih.pdf" TargetMode="External"/><Relationship Id="rId251" Type="http://schemas.openxmlformats.org/officeDocument/2006/relationships/hyperlink" Target="http://www.ssp.df.gob.mx/TransparenciaSSP/sitio_sspdf/LTAPRCCDMX/art_121/fraccion_xxi/VINCULOS/hiperxxih.pdf" TargetMode="External"/><Relationship Id="rId489" Type="http://schemas.openxmlformats.org/officeDocument/2006/relationships/hyperlink" Target="http://www.ssp.df.gob.mx/TransparenciaSSP/sitio_sspdf/LTAPRCCDMX/art_121/fraccion_xxi/VINCULOS/hiperxxih.pdf" TargetMode="External"/><Relationship Id="rId696" Type="http://schemas.openxmlformats.org/officeDocument/2006/relationships/hyperlink" Target="http://www.ssp.df.gob.mx/TransparenciaSSP/sitio_sspdf/LTAPRCCDMX/art_121/fraccion_xxi/VINCULOS/hiperxxih.pdf" TargetMode="External"/><Relationship Id="rId917" Type="http://schemas.openxmlformats.org/officeDocument/2006/relationships/hyperlink" Target="http://www.ssp.df.gob.mx/TransparenciaSSP/sitio_sspdf/LTAPRCCDMX/art_121/fraccion_xxi/VINCULOS/hiperxxih.pdf" TargetMode="External"/><Relationship Id="rId1102" Type="http://schemas.openxmlformats.org/officeDocument/2006/relationships/hyperlink" Target="http://www.ssp.df.gob.mx/TransparenciaSSP/sitio_sspdf/LTAPRCCDMX/art_121/fraccion_xxi/VINCULOS/hiperxxih.pdf" TargetMode="External"/><Relationship Id="rId46" Type="http://schemas.openxmlformats.org/officeDocument/2006/relationships/hyperlink" Target="http://www.ssp.df.gob.mx/TransparenciaSSP/sitio_sspdf/LTAPRCCDMX/art_121/fraccion_xxi/VINCULOS/hiperxxih.pdf" TargetMode="External"/><Relationship Id="rId349" Type="http://schemas.openxmlformats.org/officeDocument/2006/relationships/hyperlink" Target="http://www.ssp.df.gob.mx/TransparenciaSSP/sitio_sspdf/LTAPRCCDMX/art_121/fraccion_xxi/VINCULOS/hiperxxih.pdf" TargetMode="External"/><Relationship Id="rId556" Type="http://schemas.openxmlformats.org/officeDocument/2006/relationships/hyperlink" Target="http://www.ssp.df.gob.mx/TransparenciaSSP/sitio_sspdf/LTAPRCCDMX/art_121/fraccion_xxi/VINCULOS/hiperxxih.pdf" TargetMode="External"/><Relationship Id="rId763" Type="http://schemas.openxmlformats.org/officeDocument/2006/relationships/hyperlink" Target="http://www.ssp.df.gob.mx/TransparenciaSSP/sitio_sspdf/LTAPRCCDMX/art_121/fraccion_xxi/VINCULOS/hiperxxih.pdf" TargetMode="External"/><Relationship Id="rId1186" Type="http://schemas.openxmlformats.org/officeDocument/2006/relationships/hyperlink" Target="http://www.ssp.df.gob.mx/TransparenciaSSP/sitio_sspdf/LTAPRCCDMX/art_121/fraccion_xxi/VINCULOS/hiperxxih.pdf" TargetMode="External"/><Relationship Id="rId111" Type="http://schemas.openxmlformats.org/officeDocument/2006/relationships/hyperlink" Target="http://www.ssp.df.gob.mx/TransparenciaSSP/sitio_sspdf/LTAPRCCDMX/art_121/fraccion_xxi/VINCULOS/hiperxxih.pdf" TargetMode="External"/><Relationship Id="rId195" Type="http://schemas.openxmlformats.org/officeDocument/2006/relationships/hyperlink" Target="http://www.ssp.df.gob.mx/TransparenciaSSP/sitio_sspdf/LTAPRCCDMX/art_121/fraccion_xxi/VINCULOS/hiperxxih.pdf" TargetMode="External"/><Relationship Id="rId209" Type="http://schemas.openxmlformats.org/officeDocument/2006/relationships/hyperlink" Target="http://www.ssp.df.gob.mx/TransparenciaSSP/sitio_sspdf/LTAPRCCDMX/art_121/fraccion_xxi/VINCULOS/hiperxxih.pdf" TargetMode="External"/><Relationship Id="rId416" Type="http://schemas.openxmlformats.org/officeDocument/2006/relationships/hyperlink" Target="http://www.ssp.df.gob.mx/TransparenciaSSP/sitio_sspdf/LTAPRCCDMX/art_121/fraccion_xxi/VINCULOS/hiperxxih.pdf" TargetMode="External"/><Relationship Id="rId970" Type="http://schemas.openxmlformats.org/officeDocument/2006/relationships/hyperlink" Target="http://www.ssp.df.gob.mx/TransparenciaSSP/sitio_sspdf/LTAPRCCDMX/art_121/fraccion_xxi/VINCULOS/hiperxxih.pdf" TargetMode="External"/><Relationship Id="rId1046" Type="http://schemas.openxmlformats.org/officeDocument/2006/relationships/hyperlink" Target="http://www.ssp.df.gob.mx/TransparenciaSSP/sitio_sspdf/LTAPRCCDMX/art_121/fraccion_xxi/VINCULOS/hiperxxih.pdf" TargetMode="External"/><Relationship Id="rId1253" Type="http://schemas.openxmlformats.org/officeDocument/2006/relationships/hyperlink" Target="http://www.ssp.df.gob.mx/TransparenciaSSP/sitio_sspdf/LTAPRCCDMX/art_121/fraccion_xxi/VINCULOS/hiperxxih.pdf" TargetMode="External"/><Relationship Id="rId623" Type="http://schemas.openxmlformats.org/officeDocument/2006/relationships/hyperlink" Target="http://www.ssp.df.gob.mx/TransparenciaSSP/sitio_sspdf/LTAPRCCDMX/art_121/fraccion_xxi/VINCULOS/hiperxxih.pdf" TargetMode="External"/><Relationship Id="rId830" Type="http://schemas.openxmlformats.org/officeDocument/2006/relationships/hyperlink" Target="http://www.ssp.df.gob.mx/TransparenciaSSP/sitio_sspdf/LTAPRCCDMX/art_121/fraccion_xxi/VINCULOS/hiperxxih.pdf" TargetMode="External"/><Relationship Id="rId928" Type="http://schemas.openxmlformats.org/officeDocument/2006/relationships/hyperlink" Target="http://www.ssp.df.gob.mx/TransparenciaSSP/sitio_sspdf/LTAPRCCDMX/art_121/fraccion_xxi/VINCULOS/hiperxxih.pdf" TargetMode="External"/><Relationship Id="rId57" Type="http://schemas.openxmlformats.org/officeDocument/2006/relationships/hyperlink" Target="http://www.ssp.df.gob.mx/TransparenciaSSP/sitio_sspdf/LTAPRCCDMX/art_121/fraccion_xxi/VINCULOS/hiperxxih.pdf" TargetMode="External"/><Relationship Id="rId262" Type="http://schemas.openxmlformats.org/officeDocument/2006/relationships/hyperlink" Target="http://www.ssp.df.gob.mx/TransparenciaSSP/sitio_sspdf/LTAPRCCDMX/art_121/fraccion_xxi/VINCULOS/hiperxxih.pdf" TargetMode="External"/><Relationship Id="rId567" Type="http://schemas.openxmlformats.org/officeDocument/2006/relationships/hyperlink" Target="http://www.ssp.df.gob.mx/TransparenciaSSP/sitio_sspdf/LTAPRCCDMX/art_121/fraccion_xxi/VINCULOS/hiperxxih.pdf" TargetMode="External"/><Relationship Id="rId1113" Type="http://schemas.openxmlformats.org/officeDocument/2006/relationships/hyperlink" Target="http://www.ssp.df.gob.mx/TransparenciaSSP/sitio_sspdf/LTAPRCCDMX/art_121/fraccion_xxi/VINCULOS/hiperxxih.pdf" TargetMode="External"/><Relationship Id="rId1197" Type="http://schemas.openxmlformats.org/officeDocument/2006/relationships/hyperlink" Target="http://www.ssp.df.gob.mx/TransparenciaSSP/sitio_sspdf/LTAPRCCDMX/art_121/fraccion_xxi/VINCULOS/hiperxxih.pdf" TargetMode="External"/><Relationship Id="rId1320" Type="http://schemas.openxmlformats.org/officeDocument/2006/relationships/hyperlink" Target="http://www.ssp.df.gob.mx/TransparenciaSSP/sitio_sspdf/LTAPRCCDMX/art_121/fraccion_xxi/VINCULOS/hiperxxih.pdf" TargetMode="External"/><Relationship Id="rId122" Type="http://schemas.openxmlformats.org/officeDocument/2006/relationships/hyperlink" Target="http://www.ssp.df.gob.mx/TransparenciaSSP/sitio_sspdf/LTAPRCCDMX/art_121/fraccion_xxi/VINCULOS/hiperxxih.pdf" TargetMode="External"/><Relationship Id="rId774" Type="http://schemas.openxmlformats.org/officeDocument/2006/relationships/hyperlink" Target="http://www.ssp.df.gob.mx/TransparenciaSSP/sitio_sspdf/LTAPRCCDMX/art_121/fraccion_xxi/VINCULOS/hiperxxih.pdf" TargetMode="External"/><Relationship Id="rId981" Type="http://schemas.openxmlformats.org/officeDocument/2006/relationships/hyperlink" Target="http://www.ssp.df.gob.mx/TransparenciaSSP/sitio_sspdf/LTAPRCCDMX/art_121/fraccion_xxi/VINCULOS/hiperxxih.pdf" TargetMode="External"/><Relationship Id="rId1057" Type="http://schemas.openxmlformats.org/officeDocument/2006/relationships/hyperlink" Target="http://www.ssp.df.gob.mx/TransparenciaSSP/sitio_sspdf/LTAPRCCDMX/art_121/fraccion_xxi/VINCULOS/hiperxxih.pdf" TargetMode="External"/><Relationship Id="rId427" Type="http://schemas.openxmlformats.org/officeDocument/2006/relationships/hyperlink" Target="http://www.ssp.df.gob.mx/TransparenciaSSP/sitio_sspdf/LTAPRCCDMX/art_121/fraccion_xxi/VINCULOS/hiperxxih.pdf" TargetMode="External"/><Relationship Id="rId634" Type="http://schemas.openxmlformats.org/officeDocument/2006/relationships/hyperlink" Target="http://www.ssp.df.gob.mx/TransparenciaSSP/sitio_sspdf/LTAPRCCDMX/art_121/fraccion_xxi/VINCULOS/hiperxxih.pdf" TargetMode="External"/><Relationship Id="rId841" Type="http://schemas.openxmlformats.org/officeDocument/2006/relationships/hyperlink" Target="http://www.ssp.df.gob.mx/TransparenciaSSP/sitio_sspdf/LTAPRCCDMX/art_121/fraccion_xxi/VINCULOS/hiperxxih.pdf" TargetMode="External"/><Relationship Id="rId1264" Type="http://schemas.openxmlformats.org/officeDocument/2006/relationships/hyperlink" Target="http://www.ssp.df.gob.mx/TransparenciaSSP/sitio_sspdf/LTAPRCCDMX/art_121/fraccion_xxi/VINCULOS/hiperxxih.pdf" TargetMode="External"/><Relationship Id="rId273" Type="http://schemas.openxmlformats.org/officeDocument/2006/relationships/hyperlink" Target="http://www.ssp.df.gob.mx/TransparenciaSSP/sitio_sspdf/LTAPRCCDMX/art_121/fraccion_xxi/VINCULOS/hiperxxih.pdf" TargetMode="External"/><Relationship Id="rId480" Type="http://schemas.openxmlformats.org/officeDocument/2006/relationships/hyperlink" Target="http://www.ssp.df.gob.mx/TransparenciaSSP/sitio_sspdf/LTAPRCCDMX/art_121/fraccion_xxi/VINCULOS/hiperxxih.pdf" TargetMode="External"/><Relationship Id="rId701" Type="http://schemas.openxmlformats.org/officeDocument/2006/relationships/hyperlink" Target="http://www.ssp.df.gob.mx/TransparenciaSSP/sitio_sspdf/LTAPRCCDMX/art_121/fraccion_xxi/VINCULOS/hiperxxih.pdf" TargetMode="External"/><Relationship Id="rId939" Type="http://schemas.openxmlformats.org/officeDocument/2006/relationships/hyperlink" Target="http://www.ssp.df.gob.mx/TransparenciaSSP/sitio_sspdf/LTAPRCCDMX/art_121/fraccion_xxi/VINCULOS/hiperxxih.pdf" TargetMode="External"/><Relationship Id="rId1124" Type="http://schemas.openxmlformats.org/officeDocument/2006/relationships/hyperlink" Target="http://www.ssp.df.gob.mx/TransparenciaSSP/sitio_sspdf/LTAPRCCDMX/art_121/fraccion_xxi/VINCULOS/hiperxxih.pdf" TargetMode="External"/><Relationship Id="rId1331" Type="http://schemas.openxmlformats.org/officeDocument/2006/relationships/hyperlink" Target="http://www.ssp.df.gob.mx/TransparenciaSSP/sitio_sspdf/LTAPRCCDMX/art_121/fraccion_xxxiii/VINCULOS/TRIMESTRAL2_2015.pdf" TargetMode="External"/><Relationship Id="rId68" Type="http://schemas.openxmlformats.org/officeDocument/2006/relationships/hyperlink" Target="http://www.ssp.df.gob.mx/TransparenciaSSP/sitio_sspdf/LTAPRCCDMX/art_121/fraccion_xxi/VINCULOS/hiperxxih.pdf" TargetMode="External"/><Relationship Id="rId133" Type="http://schemas.openxmlformats.org/officeDocument/2006/relationships/hyperlink" Target="http://www.ssp.df.gob.mx/TransparenciaSSP/sitio_sspdf/LTAPRCCDMX/art_121/fraccion_xxi/VINCULOS/hiperxxih.pdf" TargetMode="External"/><Relationship Id="rId340" Type="http://schemas.openxmlformats.org/officeDocument/2006/relationships/hyperlink" Target="http://www.ssp.df.gob.mx/TransparenciaSSP/sitio_sspdf/LTAPRCCDMX/art_121/fraccion_xxi/VINCULOS/hiperxxih.pdf" TargetMode="External"/><Relationship Id="rId578" Type="http://schemas.openxmlformats.org/officeDocument/2006/relationships/hyperlink" Target="http://www.ssp.df.gob.mx/TransparenciaSSP/sitio_sspdf/LTAPRCCDMX/art_121/fraccion_xxi/VINCULOS/hiperxxih.pdf" TargetMode="External"/><Relationship Id="rId785" Type="http://schemas.openxmlformats.org/officeDocument/2006/relationships/hyperlink" Target="http://www.ssp.df.gob.mx/TransparenciaSSP/sitio_sspdf/LTAPRCCDMX/art_121/fraccion_xxi/VINCULOS/hiperxxih.pdf" TargetMode="External"/><Relationship Id="rId992" Type="http://schemas.openxmlformats.org/officeDocument/2006/relationships/hyperlink" Target="http://www.ssp.df.gob.mx/TransparenciaSSP/sitio_sspdf/LTAPRCCDMX/art_121/fraccion_xxi/VINCULOS/hiperxxih.pdf" TargetMode="External"/><Relationship Id="rId200" Type="http://schemas.openxmlformats.org/officeDocument/2006/relationships/hyperlink" Target="http://www.ssp.df.gob.mx/TransparenciaSSP/sitio_sspdf/LTAPRCCDMX/art_121/fraccion_xxi/VINCULOS/hiperxxih.pdf" TargetMode="External"/><Relationship Id="rId438" Type="http://schemas.openxmlformats.org/officeDocument/2006/relationships/hyperlink" Target="http://www.ssp.df.gob.mx/TransparenciaSSP/sitio_sspdf/LTAPRCCDMX/art_121/fraccion_xxi/VINCULOS/hiperxxih.pdf" TargetMode="External"/><Relationship Id="rId645" Type="http://schemas.openxmlformats.org/officeDocument/2006/relationships/hyperlink" Target="http://www.ssp.df.gob.mx/TransparenciaSSP/sitio_sspdf/LTAPRCCDMX/art_121/fraccion_xxi/VINCULOS/hiperxxih.pdf" TargetMode="External"/><Relationship Id="rId852" Type="http://schemas.openxmlformats.org/officeDocument/2006/relationships/hyperlink" Target="http://www.ssp.df.gob.mx/TransparenciaSSP/sitio_sspdf/LTAPRCCDMX/art_121/fraccion_xxi/VINCULOS/hiperxxih.pdf" TargetMode="External"/><Relationship Id="rId1068" Type="http://schemas.openxmlformats.org/officeDocument/2006/relationships/hyperlink" Target="http://www.ssp.df.gob.mx/TransparenciaSSP/sitio_sspdf/LTAPRCCDMX/art_121/fraccion_xxi/VINCULOS/hiperxxih.pdf" TargetMode="External"/><Relationship Id="rId1275" Type="http://schemas.openxmlformats.org/officeDocument/2006/relationships/hyperlink" Target="http://www.ssp.df.gob.mx/TransparenciaSSP/sitio_sspdf/LTAPRCCDMX/art_121/fraccion_xxi/VINCULOS/hiperxxih.pdf" TargetMode="External"/><Relationship Id="rId284" Type="http://schemas.openxmlformats.org/officeDocument/2006/relationships/hyperlink" Target="http://www.ssp.df.gob.mx/TransparenciaSSP/sitio_sspdf/LTAPRCCDMX/art_121/fraccion_xxi/VINCULOS/hiperxxih.pdf" TargetMode="External"/><Relationship Id="rId491" Type="http://schemas.openxmlformats.org/officeDocument/2006/relationships/hyperlink" Target="http://www.ssp.df.gob.mx/TransparenciaSSP/sitio_sspdf/LTAPRCCDMX/art_121/fraccion_xxi/VINCULOS/hiperxxih.pdf" TargetMode="External"/><Relationship Id="rId505" Type="http://schemas.openxmlformats.org/officeDocument/2006/relationships/hyperlink" Target="http://www.ssp.df.gob.mx/TransparenciaSSP/sitio_sspdf/LTAPRCCDMX/art_121/fraccion_xxi/VINCULOS/hiperxxih.pdf" TargetMode="External"/><Relationship Id="rId712" Type="http://schemas.openxmlformats.org/officeDocument/2006/relationships/hyperlink" Target="http://www.ssp.df.gob.mx/TransparenciaSSP/sitio_sspdf/LTAPRCCDMX/art_121/fraccion_xxi/VINCULOS/hiperxxih.pdf" TargetMode="External"/><Relationship Id="rId1135" Type="http://schemas.openxmlformats.org/officeDocument/2006/relationships/hyperlink" Target="http://www.ssp.df.gob.mx/TransparenciaSSP/sitio_sspdf/LTAPRCCDMX/art_121/fraccion_xxi/VINCULOS/hiperxxih.pdf" TargetMode="External"/><Relationship Id="rId79" Type="http://schemas.openxmlformats.org/officeDocument/2006/relationships/hyperlink" Target="http://www.ssp.df.gob.mx/TransparenciaSSP/sitio_sspdf/LTAPRCCDMX/art_121/fraccion_xxi/VINCULOS/hiperxxih.pdf" TargetMode="External"/><Relationship Id="rId144" Type="http://schemas.openxmlformats.org/officeDocument/2006/relationships/hyperlink" Target="http://www.ssp.df.gob.mx/TransparenciaSSP/sitio_sspdf/LTAPRCCDMX/art_121/fraccion_xxi/VINCULOS/hiperxxih.pdf" TargetMode="External"/><Relationship Id="rId589" Type="http://schemas.openxmlformats.org/officeDocument/2006/relationships/hyperlink" Target="http://www.ssp.df.gob.mx/TransparenciaSSP/sitio_sspdf/LTAPRCCDMX/art_121/fraccion_xxi/VINCULOS/hiperxxih.pdf" TargetMode="External"/><Relationship Id="rId796" Type="http://schemas.openxmlformats.org/officeDocument/2006/relationships/hyperlink" Target="http://www.ssp.df.gob.mx/TransparenciaSSP/sitio_sspdf/LTAPRCCDMX/art_121/fraccion_xxi/VINCULOS/hiperxxih.pdf" TargetMode="External"/><Relationship Id="rId1202" Type="http://schemas.openxmlformats.org/officeDocument/2006/relationships/hyperlink" Target="http://www.ssp.df.gob.mx/TransparenciaSSP/sitio_sspdf/LTAPRCCDMX/art_121/fraccion_xxi/VINCULOS/hiperxxih.pdf" TargetMode="External"/><Relationship Id="rId351" Type="http://schemas.openxmlformats.org/officeDocument/2006/relationships/hyperlink" Target="http://www.ssp.df.gob.mx/TransparenciaSSP/sitio_sspdf/LTAPRCCDMX/art_121/fraccion_xxi/VINCULOS/hiperxxih.pdf" TargetMode="External"/><Relationship Id="rId449" Type="http://schemas.openxmlformats.org/officeDocument/2006/relationships/hyperlink" Target="http://www.ssp.df.gob.mx/TransparenciaSSP/sitio_sspdf/LTAPRCCDMX/art_121/fraccion_xxi/VINCULOS/hiperxxih.pdf" TargetMode="External"/><Relationship Id="rId656" Type="http://schemas.openxmlformats.org/officeDocument/2006/relationships/hyperlink" Target="http://www.ssp.df.gob.mx/TransparenciaSSP/sitio_sspdf/LTAPRCCDMX/art_121/fraccion_xxi/VINCULOS/hiperxxih.pdf" TargetMode="External"/><Relationship Id="rId863" Type="http://schemas.openxmlformats.org/officeDocument/2006/relationships/hyperlink" Target="http://www.ssp.df.gob.mx/TransparenciaSSP/sitio_sspdf/LTAPRCCDMX/art_121/fraccion_xxi/VINCULOS/hiperxxih.pdf" TargetMode="External"/><Relationship Id="rId1079" Type="http://schemas.openxmlformats.org/officeDocument/2006/relationships/hyperlink" Target="http://www.ssp.df.gob.mx/TransparenciaSSP/sitio_sspdf/LTAPRCCDMX/art_121/fraccion_xxi/VINCULOS/hiperxxih.pdf" TargetMode="External"/><Relationship Id="rId1286" Type="http://schemas.openxmlformats.org/officeDocument/2006/relationships/hyperlink" Target="http://www.ssp.df.gob.mx/TransparenciaSSP/sitio_sspdf/LTAPRCCDMX/art_121/fraccion_xxi/VINCULOS/hiperxxih.pdf" TargetMode="External"/><Relationship Id="rId211" Type="http://schemas.openxmlformats.org/officeDocument/2006/relationships/hyperlink" Target="http://www.ssp.df.gob.mx/TransparenciaSSP/sitio_sspdf/LTAPRCCDMX/art_121/fraccion_xxi/VINCULOS/hiperxxih.pdf" TargetMode="External"/><Relationship Id="rId295" Type="http://schemas.openxmlformats.org/officeDocument/2006/relationships/hyperlink" Target="http://www.ssp.df.gob.mx/TransparenciaSSP/sitio_sspdf/LTAPRCCDMX/art_121/fraccion_xxi/VINCULOS/hiperxxih.pdf" TargetMode="External"/><Relationship Id="rId309" Type="http://schemas.openxmlformats.org/officeDocument/2006/relationships/hyperlink" Target="http://www.ssp.df.gob.mx/TransparenciaSSP/sitio_sspdf/LTAPRCCDMX/art_121/fraccion_xxi/VINCULOS/hiperxxih.pdf" TargetMode="External"/><Relationship Id="rId516" Type="http://schemas.openxmlformats.org/officeDocument/2006/relationships/hyperlink" Target="http://www.ssp.df.gob.mx/TransparenciaSSP/sitio_sspdf/LTAPRCCDMX/art_121/fraccion_xxi/VINCULOS/hiperxxih.pdf" TargetMode="External"/><Relationship Id="rId1146" Type="http://schemas.openxmlformats.org/officeDocument/2006/relationships/hyperlink" Target="http://www.ssp.df.gob.mx/TransparenciaSSP/sitio_sspdf/LTAPRCCDMX/art_121/fraccion_xxi/VINCULOS/hiperxxih.pdf" TargetMode="External"/><Relationship Id="rId723" Type="http://schemas.openxmlformats.org/officeDocument/2006/relationships/hyperlink" Target="http://www.ssp.df.gob.mx/TransparenciaSSP/sitio_sspdf/LTAPRCCDMX/art_121/fraccion_xxi/VINCULOS/hiperxxih.pdf" TargetMode="External"/><Relationship Id="rId930" Type="http://schemas.openxmlformats.org/officeDocument/2006/relationships/hyperlink" Target="http://www.ssp.df.gob.mx/TransparenciaSSP/sitio_sspdf/LTAPRCCDMX/art_121/fraccion_xxi/VINCULOS/hiperxxih.pdf" TargetMode="External"/><Relationship Id="rId1006" Type="http://schemas.openxmlformats.org/officeDocument/2006/relationships/hyperlink" Target="http://www.ssp.df.gob.mx/TransparenciaSSP/sitio_sspdf/LTAPRCCDMX/art_121/fraccion_xxi/VINCULOS/hiperxxih.pdf" TargetMode="External"/><Relationship Id="rId155" Type="http://schemas.openxmlformats.org/officeDocument/2006/relationships/hyperlink" Target="http://www.ssp.df.gob.mx/TransparenciaSSP/sitio_sspdf/LTAPRCCDMX/art_121/fraccion_xxi/VINCULOS/hiperxxih.pdf" TargetMode="External"/><Relationship Id="rId362" Type="http://schemas.openxmlformats.org/officeDocument/2006/relationships/hyperlink" Target="http://www.ssp.df.gob.mx/TransparenciaSSP/sitio_sspdf/LTAPRCCDMX/art_121/fraccion_xxi/VINCULOS/hiperxxih.pdf" TargetMode="External"/><Relationship Id="rId1213" Type="http://schemas.openxmlformats.org/officeDocument/2006/relationships/hyperlink" Target="http://www.ssp.df.gob.mx/TransparenciaSSP/sitio_sspdf/LTAPRCCDMX/art_121/fraccion_xxi/VINCULOS/hiperxxih.pdf" TargetMode="External"/><Relationship Id="rId1297" Type="http://schemas.openxmlformats.org/officeDocument/2006/relationships/hyperlink" Target="http://www.ssp.df.gob.mx/TransparenciaSSP/sitio_sspdf/LTAPRCCDMX/art_121/fraccion_xxi/VINCULOS/hiperxxih.pdf" TargetMode="External"/><Relationship Id="rId222" Type="http://schemas.openxmlformats.org/officeDocument/2006/relationships/hyperlink" Target="http://www.ssp.df.gob.mx/TransparenciaSSP/sitio_sspdf/LTAPRCCDMX/art_121/fraccion_xxi/VINCULOS/hiperxxih.pdf" TargetMode="External"/><Relationship Id="rId667" Type="http://schemas.openxmlformats.org/officeDocument/2006/relationships/hyperlink" Target="http://www.ssp.df.gob.mx/TransparenciaSSP/sitio_sspdf/LTAPRCCDMX/art_121/fraccion_xxi/VINCULOS/hiperxxih.pdf" TargetMode="External"/><Relationship Id="rId874" Type="http://schemas.openxmlformats.org/officeDocument/2006/relationships/hyperlink" Target="http://www.ssp.df.gob.mx/TransparenciaSSP/sitio_sspdf/LTAPRCCDMX/art_121/fraccion_xxi/VINCULOS/hiperxxih.pdf" TargetMode="External"/><Relationship Id="rId17" Type="http://schemas.openxmlformats.org/officeDocument/2006/relationships/hyperlink" Target="http://www.ssp.df.gob.mx/TransparenciaSSP/sitio_sspdf/LTAPRCCDMX/art_121/fraccion_xxi/VINCULOS/hiperxxih.pdf" TargetMode="External"/><Relationship Id="rId527" Type="http://schemas.openxmlformats.org/officeDocument/2006/relationships/hyperlink" Target="http://www.ssp.df.gob.mx/TransparenciaSSP/sitio_sspdf/LTAPRCCDMX/art_121/fraccion_xxi/VINCULOS/hiperxxih.pdf" TargetMode="External"/><Relationship Id="rId734" Type="http://schemas.openxmlformats.org/officeDocument/2006/relationships/hyperlink" Target="http://www.ssp.df.gob.mx/TransparenciaSSP/sitio_sspdf/LTAPRCCDMX/art_121/fraccion_xxi/VINCULOS/hiperxxih.pdf" TargetMode="External"/><Relationship Id="rId941" Type="http://schemas.openxmlformats.org/officeDocument/2006/relationships/hyperlink" Target="http://www.ssp.df.gob.mx/TransparenciaSSP/sitio_sspdf/LTAPRCCDMX/art_121/fraccion_xxi/VINCULOS/hiperxxih.pdf" TargetMode="External"/><Relationship Id="rId1157" Type="http://schemas.openxmlformats.org/officeDocument/2006/relationships/hyperlink" Target="http://www.ssp.df.gob.mx/TransparenciaSSP/sitio_sspdf/LTAPRCCDMX/art_121/fraccion_xxi/VINCULOS/hiperxxih.pdf" TargetMode="External"/><Relationship Id="rId70" Type="http://schemas.openxmlformats.org/officeDocument/2006/relationships/hyperlink" Target="http://www.ssp.df.gob.mx/TransparenciaSSP/sitio_sspdf/LTAPRCCDMX/art_121/fraccion_xxi/VINCULOS/hiperxxih.pdf" TargetMode="External"/><Relationship Id="rId166" Type="http://schemas.openxmlformats.org/officeDocument/2006/relationships/hyperlink" Target="http://www.ssp.df.gob.mx/TransparenciaSSP/sitio_sspdf/LTAPRCCDMX/art_121/fraccion_xxi/VINCULOS/hiperxxih.pdf" TargetMode="External"/><Relationship Id="rId373" Type="http://schemas.openxmlformats.org/officeDocument/2006/relationships/hyperlink" Target="http://www.ssp.df.gob.mx/TransparenciaSSP/sitio_sspdf/LTAPRCCDMX/art_121/fraccion_xxi/VINCULOS/hiperxxih.pdf" TargetMode="External"/><Relationship Id="rId580" Type="http://schemas.openxmlformats.org/officeDocument/2006/relationships/hyperlink" Target="http://www.ssp.df.gob.mx/TransparenciaSSP/sitio_sspdf/LTAPRCCDMX/art_121/fraccion_xxi/VINCULOS/hiperxxih.pdf" TargetMode="External"/><Relationship Id="rId801" Type="http://schemas.openxmlformats.org/officeDocument/2006/relationships/hyperlink" Target="http://www.ssp.df.gob.mx/TransparenciaSSP/sitio_sspdf/LTAPRCCDMX/art_121/fraccion_xxi/VINCULOS/hiperxxih.pdf" TargetMode="External"/><Relationship Id="rId1017" Type="http://schemas.openxmlformats.org/officeDocument/2006/relationships/hyperlink" Target="http://www.ssp.df.gob.mx/TransparenciaSSP/sitio_sspdf/LTAPRCCDMX/art_121/fraccion_xxi/VINCULOS/hiperxxih.pdf" TargetMode="External"/><Relationship Id="rId1224" Type="http://schemas.openxmlformats.org/officeDocument/2006/relationships/hyperlink" Target="http://www.ssp.df.gob.mx/TransparenciaSSP/sitio_sspdf/LTAPRCCDMX/art_121/fraccion_xxi/VINCULOS/hiperxxih.pdf" TargetMode="External"/><Relationship Id="rId1" Type="http://schemas.openxmlformats.org/officeDocument/2006/relationships/hyperlink" Target="http://www.ssp.df.gob.mx/TransparenciaSSP/sitio_sspdf/LTAPRCCDMX/art_121/fraccion_xxi/VINCULOS/hiperxxih.pdf" TargetMode="External"/><Relationship Id="rId233" Type="http://schemas.openxmlformats.org/officeDocument/2006/relationships/hyperlink" Target="http://www.ssp.df.gob.mx/TransparenciaSSP/sitio_sspdf/LTAPRCCDMX/art_121/fraccion_xxi/VINCULOS/hiperxxih.pdf" TargetMode="External"/><Relationship Id="rId440" Type="http://schemas.openxmlformats.org/officeDocument/2006/relationships/hyperlink" Target="http://www.ssp.df.gob.mx/TransparenciaSSP/sitio_sspdf/LTAPRCCDMX/art_121/fraccion_xxi/VINCULOS/hiperxxih.pdf" TargetMode="External"/><Relationship Id="rId678" Type="http://schemas.openxmlformats.org/officeDocument/2006/relationships/hyperlink" Target="http://www.ssp.df.gob.mx/TransparenciaSSP/sitio_sspdf/LTAPRCCDMX/art_121/fraccion_xxi/VINCULOS/hiperxxih.pdf" TargetMode="External"/><Relationship Id="rId885" Type="http://schemas.openxmlformats.org/officeDocument/2006/relationships/hyperlink" Target="http://www.ssp.df.gob.mx/TransparenciaSSP/sitio_sspdf/LTAPRCCDMX/art_121/fraccion_xxi/VINCULOS/hiperxxih.pdf" TargetMode="External"/><Relationship Id="rId1070" Type="http://schemas.openxmlformats.org/officeDocument/2006/relationships/hyperlink" Target="http://www.ssp.df.gob.mx/TransparenciaSSP/sitio_sspdf/LTAPRCCDMX/art_121/fraccion_xxi/VINCULOS/hiperxxih.pdf" TargetMode="External"/><Relationship Id="rId28" Type="http://schemas.openxmlformats.org/officeDocument/2006/relationships/hyperlink" Target="http://www.ssp.df.gob.mx/TransparenciaSSP/sitio_sspdf/LTAPRCCDMX/art_121/fraccion_xxi/VINCULOS/hiperxxih.pdf" TargetMode="External"/><Relationship Id="rId300" Type="http://schemas.openxmlformats.org/officeDocument/2006/relationships/hyperlink" Target="http://www.ssp.df.gob.mx/TransparenciaSSP/sitio_sspdf/LTAPRCCDMX/art_121/fraccion_xxi/VINCULOS/hiperxxih.pdf" TargetMode="External"/><Relationship Id="rId538" Type="http://schemas.openxmlformats.org/officeDocument/2006/relationships/hyperlink" Target="http://www.ssp.df.gob.mx/TransparenciaSSP/sitio_sspdf/LTAPRCCDMX/art_121/fraccion_xxi/VINCULOS/hiperxxih.pdf" TargetMode="External"/><Relationship Id="rId745" Type="http://schemas.openxmlformats.org/officeDocument/2006/relationships/hyperlink" Target="http://www.ssp.df.gob.mx/TransparenciaSSP/sitio_sspdf/LTAPRCCDMX/art_121/fraccion_xxi/VINCULOS/hiperxxih.pdf" TargetMode="External"/><Relationship Id="rId952" Type="http://schemas.openxmlformats.org/officeDocument/2006/relationships/hyperlink" Target="http://www.ssp.df.gob.mx/TransparenciaSSP/sitio_sspdf/LTAPRCCDMX/art_121/fraccion_xxi/VINCULOS/hiperxxih.pdf" TargetMode="External"/><Relationship Id="rId1168" Type="http://schemas.openxmlformats.org/officeDocument/2006/relationships/hyperlink" Target="http://www.ssp.df.gob.mx/TransparenciaSSP/sitio_sspdf/LTAPRCCDMX/art_121/fraccion_xxi/VINCULOS/hiperxxih.pdf" TargetMode="External"/><Relationship Id="rId81" Type="http://schemas.openxmlformats.org/officeDocument/2006/relationships/hyperlink" Target="http://www.ssp.df.gob.mx/TransparenciaSSP/sitio_sspdf/LTAPRCCDMX/art_121/fraccion_xxi/VINCULOS/hiperxxih.pdf" TargetMode="External"/><Relationship Id="rId177" Type="http://schemas.openxmlformats.org/officeDocument/2006/relationships/hyperlink" Target="http://www.ssp.df.gob.mx/TransparenciaSSP/sitio_sspdf/LTAPRCCDMX/art_121/fraccion_xxi/VINCULOS/hiperxxih.pdf" TargetMode="External"/><Relationship Id="rId384" Type="http://schemas.openxmlformats.org/officeDocument/2006/relationships/hyperlink" Target="http://www.ssp.df.gob.mx/TransparenciaSSP/sitio_sspdf/LTAPRCCDMX/art_121/fraccion_xxi/VINCULOS/hiperxxih.pdf" TargetMode="External"/><Relationship Id="rId591" Type="http://schemas.openxmlformats.org/officeDocument/2006/relationships/hyperlink" Target="http://www.ssp.df.gob.mx/TransparenciaSSP/sitio_sspdf/LTAPRCCDMX/art_121/fraccion_xxi/VINCULOS/hiperxxih.pdf" TargetMode="External"/><Relationship Id="rId605" Type="http://schemas.openxmlformats.org/officeDocument/2006/relationships/hyperlink" Target="http://www.ssp.df.gob.mx/TransparenciaSSP/sitio_sspdf/LTAPRCCDMX/art_121/fraccion_xxi/VINCULOS/hiperxxih.pdf" TargetMode="External"/><Relationship Id="rId812" Type="http://schemas.openxmlformats.org/officeDocument/2006/relationships/hyperlink" Target="http://www.ssp.df.gob.mx/TransparenciaSSP/sitio_sspdf/LTAPRCCDMX/art_121/fraccion_xxi/VINCULOS/hiperxxih.pdf" TargetMode="External"/><Relationship Id="rId1028" Type="http://schemas.openxmlformats.org/officeDocument/2006/relationships/hyperlink" Target="http://www.ssp.df.gob.mx/TransparenciaSSP/sitio_sspdf/LTAPRCCDMX/art_121/fraccion_xxi/VINCULOS/hiperxxih.pdf" TargetMode="External"/><Relationship Id="rId1235" Type="http://schemas.openxmlformats.org/officeDocument/2006/relationships/hyperlink" Target="http://www.ssp.df.gob.mx/TransparenciaSSP/sitio_sspdf/LTAPRCCDMX/art_121/fraccion_xxi/VINCULOS/hiperxxih.pdf" TargetMode="External"/><Relationship Id="rId244" Type="http://schemas.openxmlformats.org/officeDocument/2006/relationships/hyperlink" Target="http://www.ssp.df.gob.mx/TransparenciaSSP/sitio_sspdf/LTAPRCCDMX/art_121/fraccion_xxi/VINCULOS/hiperxxih.pdf" TargetMode="External"/><Relationship Id="rId689" Type="http://schemas.openxmlformats.org/officeDocument/2006/relationships/hyperlink" Target="http://www.ssp.df.gob.mx/TransparenciaSSP/sitio_sspdf/LTAPRCCDMX/art_121/fraccion_xxi/VINCULOS/hiperxxih.pdf" TargetMode="External"/><Relationship Id="rId896" Type="http://schemas.openxmlformats.org/officeDocument/2006/relationships/hyperlink" Target="http://www.ssp.df.gob.mx/TransparenciaSSP/sitio_sspdf/LTAPRCCDMX/art_121/fraccion_xxi/VINCULOS/hiperxxih.pdf" TargetMode="External"/><Relationship Id="rId1081" Type="http://schemas.openxmlformats.org/officeDocument/2006/relationships/hyperlink" Target="http://www.ssp.df.gob.mx/TransparenciaSSP/sitio_sspdf/LTAPRCCDMX/art_121/fraccion_xxi/VINCULOS/hiperxxih.pdf" TargetMode="External"/><Relationship Id="rId1302" Type="http://schemas.openxmlformats.org/officeDocument/2006/relationships/hyperlink" Target="http://www.ssp.df.gob.mx/TransparenciaSSP/sitio_sspdf/LTAPRCCDMX/art_121/fraccion_xxi/VINCULOS/hiperxxih.pdf" TargetMode="External"/><Relationship Id="rId39" Type="http://schemas.openxmlformats.org/officeDocument/2006/relationships/hyperlink" Target="http://www.ssp.df.gob.mx/TransparenciaSSP/sitio_sspdf/LTAPRCCDMX/art_121/fraccion_xxi/VINCULOS/hiperxxih.pdf" TargetMode="External"/><Relationship Id="rId451" Type="http://schemas.openxmlformats.org/officeDocument/2006/relationships/hyperlink" Target="http://www.ssp.df.gob.mx/TransparenciaSSP/sitio_sspdf/LTAPRCCDMX/art_121/fraccion_xxi/VINCULOS/hiperxxih.pdf" TargetMode="External"/><Relationship Id="rId549" Type="http://schemas.openxmlformats.org/officeDocument/2006/relationships/hyperlink" Target="http://www.ssp.df.gob.mx/TransparenciaSSP/sitio_sspdf/LTAPRCCDMX/art_121/fraccion_xxi/VINCULOS/hiperxxih.pdf" TargetMode="External"/><Relationship Id="rId756" Type="http://schemas.openxmlformats.org/officeDocument/2006/relationships/hyperlink" Target="http://www.ssp.df.gob.mx/TransparenciaSSP/sitio_sspdf/LTAPRCCDMX/art_121/fraccion_xxi/VINCULOS/hiperxxih.pdf" TargetMode="External"/><Relationship Id="rId1179" Type="http://schemas.openxmlformats.org/officeDocument/2006/relationships/hyperlink" Target="http://www.ssp.df.gob.mx/TransparenciaSSP/sitio_sspdf/LTAPRCCDMX/art_121/fraccion_xxi/VINCULOS/hiperxxih.pdf" TargetMode="External"/><Relationship Id="rId104" Type="http://schemas.openxmlformats.org/officeDocument/2006/relationships/hyperlink" Target="http://www.ssp.df.gob.mx/TransparenciaSSP/sitio_sspdf/LTAPRCCDMX/art_121/fraccion_xxi/VINCULOS/hiperxxih.pdf" TargetMode="External"/><Relationship Id="rId188" Type="http://schemas.openxmlformats.org/officeDocument/2006/relationships/hyperlink" Target="http://www.ssp.df.gob.mx/TransparenciaSSP/sitio_sspdf/LTAPRCCDMX/art_121/fraccion_xxi/VINCULOS/hiperxxih.pdf" TargetMode="External"/><Relationship Id="rId311" Type="http://schemas.openxmlformats.org/officeDocument/2006/relationships/hyperlink" Target="http://www.ssp.df.gob.mx/TransparenciaSSP/sitio_sspdf/LTAPRCCDMX/art_121/fraccion_xxi/VINCULOS/hiperxxih.pdf" TargetMode="External"/><Relationship Id="rId395" Type="http://schemas.openxmlformats.org/officeDocument/2006/relationships/hyperlink" Target="http://www.ssp.df.gob.mx/TransparenciaSSP/sitio_sspdf/LTAPRCCDMX/art_121/fraccion_xxi/VINCULOS/hiperxxih.pdf" TargetMode="External"/><Relationship Id="rId409" Type="http://schemas.openxmlformats.org/officeDocument/2006/relationships/hyperlink" Target="http://www.ssp.df.gob.mx/TransparenciaSSP/sitio_sspdf/LTAPRCCDMX/art_121/fraccion_xxi/VINCULOS/hiperxxih.pdf" TargetMode="External"/><Relationship Id="rId963" Type="http://schemas.openxmlformats.org/officeDocument/2006/relationships/hyperlink" Target="http://www.ssp.df.gob.mx/TransparenciaSSP/sitio_sspdf/LTAPRCCDMX/art_121/fraccion_xxi/VINCULOS/hiperxxih.pdf" TargetMode="External"/><Relationship Id="rId1039" Type="http://schemas.openxmlformats.org/officeDocument/2006/relationships/hyperlink" Target="http://www.ssp.df.gob.mx/TransparenciaSSP/sitio_sspdf/LTAPRCCDMX/art_121/fraccion_xxi/VINCULOS/hiperxxih.pdf" TargetMode="External"/><Relationship Id="rId1246" Type="http://schemas.openxmlformats.org/officeDocument/2006/relationships/hyperlink" Target="http://www.ssp.df.gob.mx/TransparenciaSSP/sitio_sspdf/LTAPRCCDMX/art_121/fraccion_xxi/VINCULOS/hiperxxih.pdf" TargetMode="External"/><Relationship Id="rId92" Type="http://schemas.openxmlformats.org/officeDocument/2006/relationships/hyperlink" Target="http://www.ssp.df.gob.mx/TransparenciaSSP/sitio_sspdf/LTAPRCCDMX/art_121/fraccion_xxi/VINCULOS/hiperxxih.pdf" TargetMode="External"/><Relationship Id="rId616" Type="http://schemas.openxmlformats.org/officeDocument/2006/relationships/hyperlink" Target="http://www.ssp.df.gob.mx/TransparenciaSSP/sitio_sspdf/LTAPRCCDMX/art_121/fraccion_xxi/VINCULOS/hiperxxih.pdf" TargetMode="External"/><Relationship Id="rId823" Type="http://schemas.openxmlformats.org/officeDocument/2006/relationships/hyperlink" Target="http://www.ssp.df.gob.mx/TransparenciaSSP/sitio_sspdf/LTAPRCCDMX/art_121/fraccion_xxi/VINCULOS/hiperxxih.pdf" TargetMode="External"/><Relationship Id="rId255" Type="http://schemas.openxmlformats.org/officeDocument/2006/relationships/hyperlink" Target="http://www.ssp.df.gob.mx/TransparenciaSSP/sitio_sspdf/LTAPRCCDMX/art_121/fraccion_xxi/VINCULOS/hiperxxih.pdf" TargetMode="External"/><Relationship Id="rId462" Type="http://schemas.openxmlformats.org/officeDocument/2006/relationships/hyperlink" Target="http://www.ssp.df.gob.mx/TransparenciaSSP/sitio_sspdf/LTAPRCCDMX/art_121/fraccion_xxi/VINCULOS/hiperxxih.pdf" TargetMode="External"/><Relationship Id="rId1092" Type="http://schemas.openxmlformats.org/officeDocument/2006/relationships/hyperlink" Target="http://www.ssp.df.gob.mx/TransparenciaSSP/sitio_sspdf/LTAPRCCDMX/art_121/fraccion_xxi/VINCULOS/hiperxxih.pdf" TargetMode="External"/><Relationship Id="rId1106" Type="http://schemas.openxmlformats.org/officeDocument/2006/relationships/hyperlink" Target="http://www.ssp.df.gob.mx/TransparenciaSSP/sitio_sspdf/LTAPRCCDMX/art_121/fraccion_xxi/VINCULOS/hiperxxih.pdf" TargetMode="External"/><Relationship Id="rId1313" Type="http://schemas.openxmlformats.org/officeDocument/2006/relationships/hyperlink" Target="http://www.ssp.df.gob.mx/TransparenciaSSP/sitio_sspdf/LTAPRCCDMX/art_121/fraccion_xxi/VINCULOS/hiperxxih.pdf" TargetMode="External"/><Relationship Id="rId115" Type="http://schemas.openxmlformats.org/officeDocument/2006/relationships/hyperlink" Target="http://www.ssp.df.gob.mx/TransparenciaSSP/sitio_sspdf/LTAPRCCDMX/art_121/fraccion_xxi/VINCULOS/hiperxxih.pdf" TargetMode="External"/><Relationship Id="rId322" Type="http://schemas.openxmlformats.org/officeDocument/2006/relationships/hyperlink" Target="http://www.ssp.df.gob.mx/TransparenciaSSP/sitio_sspdf/LTAPRCCDMX/art_121/fraccion_xxi/VINCULOS/hiperxxih.pdf" TargetMode="External"/><Relationship Id="rId767" Type="http://schemas.openxmlformats.org/officeDocument/2006/relationships/hyperlink" Target="http://www.ssp.df.gob.mx/TransparenciaSSP/sitio_sspdf/LTAPRCCDMX/art_121/fraccion_xxi/VINCULOS/hiperxxih.pdf" TargetMode="External"/><Relationship Id="rId974" Type="http://schemas.openxmlformats.org/officeDocument/2006/relationships/hyperlink" Target="http://www.ssp.df.gob.mx/TransparenciaSSP/sitio_sspdf/LTAPRCCDMX/art_121/fraccion_xxi/VINCULOS/hiperxxih.pdf" TargetMode="External"/><Relationship Id="rId199" Type="http://schemas.openxmlformats.org/officeDocument/2006/relationships/hyperlink" Target="http://www.ssp.df.gob.mx/TransparenciaSSP/sitio_sspdf/LTAPRCCDMX/art_121/fraccion_xxi/VINCULOS/hiperxxih.pdf" TargetMode="External"/><Relationship Id="rId627" Type="http://schemas.openxmlformats.org/officeDocument/2006/relationships/hyperlink" Target="http://www.ssp.df.gob.mx/TransparenciaSSP/sitio_sspdf/LTAPRCCDMX/art_121/fraccion_xxi/VINCULOS/hiperxxih.pdf" TargetMode="External"/><Relationship Id="rId834" Type="http://schemas.openxmlformats.org/officeDocument/2006/relationships/hyperlink" Target="http://www.ssp.df.gob.mx/TransparenciaSSP/sitio_sspdf/LTAPRCCDMX/art_121/fraccion_xxi/VINCULOS/hiperxxih.pdf" TargetMode="External"/><Relationship Id="rId1257" Type="http://schemas.openxmlformats.org/officeDocument/2006/relationships/hyperlink" Target="http://www.ssp.df.gob.mx/TransparenciaSSP/sitio_sspdf/LTAPRCCDMX/art_121/fraccion_xxi/VINCULOS/hiperxxih.pdf" TargetMode="External"/><Relationship Id="rId266" Type="http://schemas.openxmlformats.org/officeDocument/2006/relationships/hyperlink" Target="http://www.ssp.df.gob.mx/TransparenciaSSP/sitio_sspdf/LTAPRCCDMX/art_121/fraccion_xxi/VINCULOS/hiperxxih.pdf" TargetMode="External"/><Relationship Id="rId473" Type="http://schemas.openxmlformats.org/officeDocument/2006/relationships/hyperlink" Target="http://www.ssp.df.gob.mx/TransparenciaSSP/sitio_sspdf/LTAPRCCDMX/art_121/fraccion_xxi/VINCULOS/hiperxxih.pdf" TargetMode="External"/><Relationship Id="rId680" Type="http://schemas.openxmlformats.org/officeDocument/2006/relationships/hyperlink" Target="http://www.ssp.df.gob.mx/TransparenciaSSP/sitio_sspdf/LTAPRCCDMX/art_121/fraccion_xxi/VINCULOS/hiperxxih.pdf" TargetMode="External"/><Relationship Id="rId901" Type="http://schemas.openxmlformats.org/officeDocument/2006/relationships/hyperlink" Target="http://www.ssp.df.gob.mx/TransparenciaSSP/sitio_sspdf/LTAPRCCDMX/art_121/fraccion_xxi/VINCULOS/hiperxxih.pdf" TargetMode="External"/><Relationship Id="rId1117" Type="http://schemas.openxmlformats.org/officeDocument/2006/relationships/hyperlink" Target="http://www.ssp.df.gob.mx/TransparenciaSSP/sitio_sspdf/LTAPRCCDMX/art_121/fraccion_xxi/VINCULOS/hiperxxih.pdf" TargetMode="External"/><Relationship Id="rId1324" Type="http://schemas.openxmlformats.org/officeDocument/2006/relationships/hyperlink" Target="http://www.ssp.df.gob.mx/TransparenciaSSP/sitio_sspdf/LTAPRCCDMX/art_121/fraccion_xxi/VINCULOS/hiperxxih.pdf" TargetMode="External"/><Relationship Id="rId30" Type="http://schemas.openxmlformats.org/officeDocument/2006/relationships/hyperlink" Target="http://www.ssp.df.gob.mx/TransparenciaSSP/sitio_sspdf/LTAPRCCDMX/art_121/fraccion_xxi/VINCULOS/hiperxxih.pdf" TargetMode="External"/><Relationship Id="rId126" Type="http://schemas.openxmlformats.org/officeDocument/2006/relationships/hyperlink" Target="http://www.ssp.df.gob.mx/TransparenciaSSP/sitio_sspdf/LTAPRCCDMX/art_121/fraccion_xxi/VINCULOS/hiperxxih.pdf" TargetMode="External"/><Relationship Id="rId333" Type="http://schemas.openxmlformats.org/officeDocument/2006/relationships/hyperlink" Target="http://www.ssp.df.gob.mx/TransparenciaSSP/sitio_sspdf/LTAPRCCDMX/art_121/fraccion_xxi/VINCULOS/hiperxxih.pdf" TargetMode="External"/><Relationship Id="rId540" Type="http://schemas.openxmlformats.org/officeDocument/2006/relationships/hyperlink" Target="http://www.ssp.df.gob.mx/TransparenciaSSP/sitio_sspdf/LTAPRCCDMX/art_121/fraccion_xxi/VINCULOS/hiperxxih.pdf" TargetMode="External"/><Relationship Id="rId778" Type="http://schemas.openxmlformats.org/officeDocument/2006/relationships/hyperlink" Target="http://www.ssp.df.gob.mx/TransparenciaSSP/sitio_sspdf/LTAPRCCDMX/art_121/fraccion_xxi/VINCULOS/hiperxxih.pdf" TargetMode="External"/><Relationship Id="rId985" Type="http://schemas.openxmlformats.org/officeDocument/2006/relationships/hyperlink" Target="http://www.ssp.df.gob.mx/TransparenciaSSP/sitio_sspdf/LTAPRCCDMX/art_121/fraccion_xxi/VINCULOS/hiperxxih.pdf" TargetMode="External"/><Relationship Id="rId1170" Type="http://schemas.openxmlformats.org/officeDocument/2006/relationships/hyperlink" Target="http://www.ssp.df.gob.mx/TransparenciaSSP/sitio_sspdf/LTAPRCCDMX/art_121/fraccion_xxi/VINCULOS/hiperxxih.pdf" TargetMode="External"/><Relationship Id="rId638" Type="http://schemas.openxmlformats.org/officeDocument/2006/relationships/hyperlink" Target="http://www.ssp.df.gob.mx/TransparenciaSSP/sitio_sspdf/LTAPRCCDMX/art_121/fraccion_xxi/VINCULOS/hiperxxih.pdf" TargetMode="External"/><Relationship Id="rId845" Type="http://schemas.openxmlformats.org/officeDocument/2006/relationships/hyperlink" Target="http://www.ssp.df.gob.mx/TransparenciaSSP/sitio_sspdf/LTAPRCCDMX/art_121/fraccion_xxi/VINCULOS/hiperxxih.pdf" TargetMode="External"/><Relationship Id="rId1030" Type="http://schemas.openxmlformats.org/officeDocument/2006/relationships/hyperlink" Target="http://www.ssp.df.gob.mx/TransparenciaSSP/sitio_sspdf/LTAPRCCDMX/art_121/fraccion_xxi/VINCULOS/hiperxxih.pdf" TargetMode="External"/><Relationship Id="rId1268" Type="http://schemas.openxmlformats.org/officeDocument/2006/relationships/hyperlink" Target="http://www.ssp.df.gob.mx/TransparenciaSSP/sitio_sspdf/LTAPRCCDMX/art_121/fraccion_xxi/VINCULOS/hiperxxih.pdf" TargetMode="External"/><Relationship Id="rId277" Type="http://schemas.openxmlformats.org/officeDocument/2006/relationships/hyperlink" Target="http://www.ssp.df.gob.mx/TransparenciaSSP/sitio_sspdf/LTAPRCCDMX/art_121/fraccion_xxi/VINCULOS/hiperxxih.pdf" TargetMode="External"/><Relationship Id="rId400" Type="http://schemas.openxmlformats.org/officeDocument/2006/relationships/hyperlink" Target="http://www.ssp.df.gob.mx/TransparenciaSSP/sitio_sspdf/LTAPRCCDMX/art_121/fraccion_xxi/VINCULOS/hiperxxih.pdf" TargetMode="External"/><Relationship Id="rId484" Type="http://schemas.openxmlformats.org/officeDocument/2006/relationships/hyperlink" Target="http://www.ssp.df.gob.mx/TransparenciaSSP/sitio_sspdf/LTAPRCCDMX/art_121/fraccion_xxi/VINCULOS/hiperxxih.pdf" TargetMode="External"/><Relationship Id="rId705" Type="http://schemas.openxmlformats.org/officeDocument/2006/relationships/hyperlink" Target="http://www.ssp.df.gob.mx/TransparenciaSSP/sitio_sspdf/LTAPRCCDMX/art_121/fraccion_xxi/VINCULOS/hiperxxih.pdf" TargetMode="External"/><Relationship Id="rId1128" Type="http://schemas.openxmlformats.org/officeDocument/2006/relationships/hyperlink" Target="http://www.ssp.df.gob.mx/TransparenciaSSP/sitio_sspdf/LTAPRCCDMX/art_121/fraccion_xxi/VINCULOS/hiperxxih.pdf" TargetMode="External"/><Relationship Id="rId1335" Type="http://schemas.openxmlformats.org/officeDocument/2006/relationships/hyperlink" Target="http://www.ssp.df.gob.mx/TransparenciaSSP/sitio_sspdf/LTAPRCCDMX/art_121/fraccion_xxxiii/VINCULOS/TRIMESTRAL4_2015.pdf" TargetMode="External"/><Relationship Id="rId137" Type="http://schemas.openxmlformats.org/officeDocument/2006/relationships/hyperlink" Target="http://www.ssp.df.gob.mx/TransparenciaSSP/sitio_sspdf/LTAPRCCDMX/art_121/fraccion_xxi/VINCULOS/hiperxxih.pdf" TargetMode="External"/><Relationship Id="rId344" Type="http://schemas.openxmlformats.org/officeDocument/2006/relationships/hyperlink" Target="http://www.ssp.df.gob.mx/TransparenciaSSP/sitio_sspdf/LTAPRCCDMX/art_121/fraccion_xxi/VINCULOS/hiperxxih.pdf" TargetMode="External"/><Relationship Id="rId691" Type="http://schemas.openxmlformats.org/officeDocument/2006/relationships/hyperlink" Target="http://www.ssp.df.gob.mx/TransparenciaSSP/sitio_sspdf/LTAPRCCDMX/art_121/fraccion_xxi/VINCULOS/hiperxxih.pdf" TargetMode="External"/><Relationship Id="rId789" Type="http://schemas.openxmlformats.org/officeDocument/2006/relationships/hyperlink" Target="http://www.ssp.df.gob.mx/TransparenciaSSP/sitio_sspdf/LTAPRCCDMX/art_121/fraccion_xxi/VINCULOS/hiperxxih.pdf" TargetMode="External"/><Relationship Id="rId912" Type="http://schemas.openxmlformats.org/officeDocument/2006/relationships/hyperlink" Target="http://www.ssp.df.gob.mx/TransparenciaSSP/sitio_sspdf/LTAPRCCDMX/art_121/fraccion_xxi/VINCULOS/hiperxxih.pdf" TargetMode="External"/><Relationship Id="rId996" Type="http://schemas.openxmlformats.org/officeDocument/2006/relationships/hyperlink" Target="http://www.ssp.df.gob.mx/TransparenciaSSP/sitio_sspdf/LTAPRCCDMX/art_121/fraccion_xxi/VINCULOS/hiperxxih.pdf" TargetMode="External"/><Relationship Id="rId41" Type="http://schemas.openxmlformats.org/officeDocument/2006/relationships/hyperlink" Target="http://www.ssp.df.gob.mx/TransparenciaSSP/sitio_sspdf/LTAPRCCDMX/art_121/fraccion_xxi/VINCULOS/hiperxxih.pdf" TargetMode="External"/><Relationship Id="rId551" Type="http://schemas.openxmlformats.org/officeDocument/2006/relationships/hyperlink" Target="http://www.ssp.df.gob.mx/TransparenciaSSP/sitio_sspdf/LTAPRCCDMX/art_121/fraccion_xxi/VINCULOS/hiperxxih.pdf" TargetMode="External"/><Relationship Id="rId649" Type="http://schemas.openxmlformats.org/officeDocument/2006/relationships/hyperlink" Target="http://www.ssp.df.gob.mx/TransparenciaSSP/sitio_sspdf/LTAPRCCDMX/art_121/fraccion_xxi/VINCULOS/hiperxxih.pdf" TargetMode="External"/><Relationship Id="rId856" Type="http://schemas.openxmlformats.org/officeDocument/2006/relationships/hyperlink" Target="http://www.ssp.df.gob.mx/TransparenciaSSP/sitio_sspdf/LTAPRCCDMX/art_121/fraccion_xxi/VINCULOS/hiperxxih.pdf" TargetMode="External"/><Relationship Id="rId1181" Type="http://schemas.openxmlformats.org/officeDocument/2006/relationships/hyperlink" Target="http://www.ssp.df.gob.mx/TransparenciaSSP/sitio_sspdf/LTAPRCCDMX/art_121/fraccion_xxi/VINCULOS/hiperxxih.pdf" TargetMode="External"/><Relationship Id="rId1279" Type="http://schemas.openxmlformats.org/officeDocument/2006/relationships/hyperlink" Target="http://www.ssp.df.gob.mx/TransparenciaSSP/sitio_sspdf/LTAPRCCDMX/art_121/fraccion_xxi/VINCULOS/hiperxxih.pdf" TargetMode="External"/><Relationship Id="rId190" Type="http://schemas.openxmlformats.org/officeDocument/2006/relationships/hyperlink" Target="http://www.ssp.df.gob.mx/TransparenciaSSP/sitio_sspdf/LTAPRCCDMX/art_121/fraccion_xxi/VINCULOS/hiperxxih.pdf" TargetMode="External"/><Relationship Id="rId204" Type="http://schemas.openxmlformats.org/officeDocument/2006/relationships/hyperlink" Target="http://www.ssp.df.gob.mx/TransparenciaSSP/sitio_sspdf/LTAPRCCDMX/art_121/fraccion_xxi/VINCULOS/hiperxxih.pdf" TargetMode="External"/><Relationship Id="rId288" Type="http://schemas.openxmlformats.org/officeDocument/2006/relationships/hyperlink" Target="http://www.ssp.df.gob.mx/TransparenciaSSP/sitio_sspdf/LTAPRCCDMX/art_121/fraccion_xxi/VINCULOS/hiperxxih.pdf" TargetMode="External"/><Relationship Id="rId411" Type="http://schemas.openxmlformats.org/officeDocument/2006/relationships/hyperlink" Target="http://www.ssp.df.gob.mx/TransparenciaSSP/sitio_sspdf/LTAPRCCDMX/art_121/fraccion_xxi/VINCULOS/hiperxxih.pdf" TargetMode="External"/><Relationship Id="rId509" Type="http://schemas.openxmlformats.org/officeDocument/2006/relationships/hyperlink" Target="http://www.ssp.df.gob.mx/TransparenciaSSP/sitio_sspdf/LTAPRCCDMX/art_121/fraccion_xxi/VINCULOS/hiperxxih.pdf" TargetMode="External"/><Relationship Id="rId1041" Type="http://schemas.openxmlformats.org/officeDocument/2006/relationships/hyperlink" Target="http://www.ssp.df.gob.mx/TransparenciaSSP/sitio_sspdf/LTAPRCCDMX/art_121/fraccion_xxi/VINCULOS/hiperxxih.pdf" TargetMode="External"/><Relationship Id="rId1139" Type="http://schemas.openxmlformats.org/officeDocument/2006/relationships/hyperlink" Target="http://www.ssp.df.gob.mx/TransparenciaSSP/sitio_sspdf/LTAPRCCDMX/art_121/fraccion_xxi/VINCULOS/hiperxxih.pdf" TargetMode="External"/><Relationship Id="rId495" Type="http://schemas.openxmlformats.org/officeDocument/2006/relationships/hyperlink" Target="http://www.ssp.df.gob.mx/TransparenciaSSP/sitio_sspdf/LTAPRCCDMX/art_121/fraccion_xxi/VINCULOS/hiperxxih.pdf" TargetMode="External"/><Relationship Id="rId716" Type="http://schemas.openxmlformats.org/officeDocument/2006/relationships/hyperlink" Target="http://www.ssp.df.gob.mx/TransparenciaSSP/sitio_sspdf/LTAPRCCDMX/art_121/fraccion_xxi/VINCULOS/hiperxxih.pdf" TargetMode="External"/><Relationship Id="rId923" Type="http://schemas.openxmlformats.org/officeDocument/2006/relationships/hyperlink" Target="http://www.ssp.df.gob.mx/TransparenciaSSP/sitio_sspdf/LTAPRCCDMX/art_121/fraccion_xxi/VINCULOS/hiperxxih.pdf" TargetMode="External"/><Relationship Id="rId52" Type="http://schemas.openxmlformats.org/officeDocument/2006/relationships/hyperlink" Target="http://www.ssp.df.gob.mx/TransparenciaSSP/sitio_sspdf/LTAPRCCDMX/art_121/fraccion_xxi/VINCULOS/hiperxxih.pdf" TargetMode="External"/><Relationship Id="rId148" Type="http://schemas.openxmlformats.org/officeDocument/2006/relationships/hyperlink" Target="http://www.ssp.df.gob.mx/TransparenciaSSP/sitio_sspdf/LTAPRCCDMX/art_121/fraccion_xxi/VINCULOS/hiperxxih.pdf" TargetMode="External"/><Relationship Id="rId355" Type="http://schemas.openxmlformats.org/officeDocument/2006/relationships/hyperlink" Target="http://www.ssp.df.gob.mx/TransparenciaSSP/sitio_sspdf/LTAPRCCDMX/art_121/fraccion_xxi/VINCULOS/hiperxxih.pdf" TargetMode="External"/><Relationship Id="rId562" Type="http://schemas.openxmlformats.org/officeDocument/2006/relationships/hyperlink" Target="http://www.ssp.df.gob.mx/TransparenciaSSP/sitio_sspdf/LTAPRCCDMX/art_121/fraccion_xxi/VINCULOS/hiperxxih.pdf" TargetMode="External"/><Relationship Id="rId1192" Type="http://schemas.openxmlformats.org/officeDocument/2006/relationships/hyperlink" Target="http://www.ssp.df.gob.mx/TransparenciaSSP/sitio_sspdf/LTAPRCCDMX/art_121/fraccion_xxi/VINCULOS/hiperxxih.pdf" TargetMode="External"/><Relationship Id="rId1206" Type="http://schemas.openxmlformats.org/officeDocument/2006/relationships/hyperlink" Target="http://www.ssp.df.gob.mx/TransparenciaSSP/sitio_sspdf/LTAPRCCDMX/art_121/fraccion_xxi/VINCULOS/hiperxxih.pdf" TargetMode="External"/><Relationship Id="rId215" Type="http://schemas.openxmlformats.org/officeDocument/2006/relationships/hyperlink" Target="http://www.ssp.df.gob.mx/TransparenciaSSP/sitio_sspdf/LTAPRCCDMX/art_121/fraccion_xxi/VINCULOS/hiperxxih.pdf" TargetMode="External"/><Relationship Id="rId422" Type="http://schemas.openxmlformats.org/officeDocument/2006/relationships/hyperlink" Target="http://www.ssp.df.gob.mx/TransparenciaSSP/sitio_sspdf/LTAPRCCDMX/art_121/fraccion_xxi/VINCULOS/hiperxxih.pdf" TargetMode="External"/><Relationship Id="rId867" Type="http://schemas.openxmlformats.org/officeDocument/2006/relationships/hyperlink" Target="http://www.ssp.df.gob.mx/TransparenciaSSP/sitio_sspdf/LTAPRCCDMX/art_121/fraccion_xxi/VINCULOS/hiperxxih.pdf" TargetMode="External"/><Relationship Id="rId1052" Type="http://schemas.openxmlformats.org/officeDocument/2006/relationships/hyperlink" Target="http://www.ssp.df.gob.mx/TransparenciaSSP/sitio_sspdf/LTAPRCCDMX/art_121/fraccion_xxi/VINCULOS/hiperxxih.pdf" TargetMode="External"/><Relationship Id="rId299" Type="http://schemas.openxmlformats.org/officeDocument/2006/relationships/hyperlink" Target="http://www.ssp.df.gob.mx/TransparenciaSSP/sitio_sspdf/LTAPRCCDMX/art_121/fraccion_xxi/VINCULOS/hiperxxih.pdf" TargetMode="External"/><Relationship Id="rId727" Type="http://schemas.openxmlformats.org/officeDocument/2006/relationships/hyperlink" Target="http://www.ssp.df.gob.mx/TransparenciaSSP/sitio_sspdf/LTAPRCCDMX/art_121/fraccion_xxi/VINCULOS/hiperxxih.pdf" TargetMode="External"/><Relationship Id="rId934" Type="http://schemas.openxmlformats.org/officeDocument/2006/relationships/hyperlink" Target="http://www.ssp.df.gob.mx/TransparenciaSSP/sitio_sspdf/LTAPRCCDMX/art_121/fraccion_xxi/VINCULOS/hiperxxih.pdf" TargetMode="External"/><Relationship Id="rId63" Type="http://schemas.openxmlformats.org/officeDocument/2006/relationships/hyperlink" Target="http://www.ssp.df.gob.mx/TransparenciaSSP/sitio_sspdf/LTAPRCCDMX/art_121/fraccion_xxi/VINCULOS/hiperxxih.pdf" TargetMode="External"/><Relationship Id="rId159" Type="http://schemas.openxmlformats.org/officeDocument/2006/relationships/hyperlink" Target="http://www.ssp.df.gob.mx/TransparenciaSSP/sitio_sspdf/LTAPRCCDMX/art_121/fraccion_xxi/VINCULOS/hiperxxih.pdf" TargetMode="External"/><Relationship Id="rId366" Type="http://schemas.openxmlformats.org/officeDocument/2006/relationships/hyperlink" Target="http://www.ssp.df.gob.mx/TransparenciaSSP/sitio_sspdf/LTAPRCCDMX/art_121/fraccion_xxi/VINCULOS/hiperxxih.pdf" TargetMode="External"/><Relationship Id="rId573" Type="http://schemas.openxmlformats.org/officeDocument/2006/relationships/hyperlink" Target="http://www.ssp.df.gob.mx/TransparenciaSSP/sitio_sspdf/LTAPRCCDMX/art_121/fraccion_xxi/VINCULOS/hiperxxih.pdf" TargetMode="External"/><Relationship Id="rId780" Type="http://schemas.openxmlformats.org/officeDocument/2006/relationships/hyperlink" Target="http://www.ssp.df.gob.mx/TransparenciaSSP/sitio_sspdf/LTAPRCCDMX/art_121/fraccion_xxi/VINCULOS/hiperxxih.pdf" TargetMode="External"/><Relationship Id="rId1217" Type="http://schemas.openxmlformats.org/officeDocument/2006/relationships/hyperlink" Target="http://www.ssp.df.gob.mx/TransparenciaSSP/sitio_sspdf/LTAPRCCDMX/art_121/fraccion_xxi/VINCULOS/hiperxxih.pdf" TargetMode="External"/><Relationship Id="rId226" Type="http://schemas.openxmlformats.org/officeDocument/2006/relationships/hyperlink" Target="http://www.ssp.df.gob.mx/TransparenciaSSP/sitio_sspdf/LTAPRCCDMX/art_121/fraccion_xxi/VINCULOS/hiperxxih.pdf" TargetMode="External"/><Relationship Id="rId433" Type="http://schemas.openxmlformats.org/officeDocument/2006/relationships/hyperlink" Target="http://www.ssp.df.gob.mx/TransparenciaSSP/sitio_sspdf/LTAPRCCDMX/art_121/fraccion_xxi/VINCULOS/hiperxxih.pdf" TargetMode="External"/><Relationship Id="rId878" Type="http://schemas.openxmlformats.org/officeDocument/2006/relationships/hyperlink" Target="http://www.ssp.df.gob.mx/TransparenciaSSP/sitio_sspdf/LTAPRCCDMX/art_121/fraccion_xxi/VINCULOS/hiperxxih.pdf" TargetMode="External"/><Relationship Id="rId1063" Type="http://schemas.openxmlformats.org/officeDocument/2006/relationships/hyperlink" Target="http://www.ssp.df.gob.mx/TransparenciaSSP/sitio_sspdf/LTAPRCCDMX/art_121/fraccion_xxi/VINCULOS/hiperxxih.pdf" TargetMode="External"/><Relationship Id="rId1270" Type="http://schemas.openxmlformats.org/officeDocument/2006/relationships/hyperlink" Target="http://www.ssp.df.gob.mx/TransparenciaSSP/sitio_sspdf/LTAPRCCDMX/art_121/fraccion_xxi/VINCULOS/hiperxxih.pdf" TargetMode="External"/><Relationship Id="rId640" Type="http://schemas.openxmlformats.org/officeDocument/2006/relationships/hyperlink" Target="http://www.ssp.df.gob.mx/TransparenciaSSP/sitio_sspdf/LTAPRCCDMX/art_121/fraccion_xxi/VINCULOS/hiperxxih.pdf" TargetMode="External"/><Relationship Id="rId738" Type="http://schemas.openxmlformats.org/officeDocument/2006/relationships/hyperlink" Target="http://www.ssp.df.gob.mx/TransparenciaSSP/sitio_sspdf/LTAPRCCDMX/art_121/fraccion_xxi/VINCULOS/hiperxxih.pdf" TargetMode="External"/><Relationship Id="rId945" Type="http://schemas.openxmlformats.org/officeDocument/2006/relationships/hyperlink" Target="http://www.ssp.df.gob.mx/TransparenciaSSP/sitio_sspdf/LTAPRCCDMX/art_121/fraccion_xxi/VINCULOS/hiperxxih.pdf" TargetMode="External"/><Relationship Id="rId74" Type="http://schemas.openxmlformats.org/officeDocument/2006/relationships/hyperlink" Target="http://www.ssp.df.gob.mx/TransparenciaSSP/sitio_sspdf/LTAPRCCDMX/art_121/fraccion_xxi/VINCULOS/hiperxxih.pdf" TargetMode="External"/><Relationship Id="rId377" Type="http://schemas.openxmlformats.org/officeDocument/2006/relationships/hyperlink" Target="http://www.ssp.df.gob.mx/TransparenciaSSP/sitio_sspdf/LTAPRCCDMX/art_121/fraccion_xxi/VINCULOS/hiperxxih.pdf" TargetMode="External"/><Relationship Id="rId500" Type="http://schemas.openxmlformats.org/officeDocument/2006/relationships/hyperlink" Target="http://www.ssp.df.gob.mx/TransparenciaSSP/sitio_sspdf/LTAPRCCDMX/art_121/fraccion_xxi/VINCULOS/hiperxxih.pdf" TargetMode="External"/><Relationship Id="rId584" Type="http://schemas.openxmlformats.org/officeDocument/2006/relationships/hyperlink" Target="http://www.ssp.df.gob.mx/TransparenciaSSP/sitio_sspdf/LTAPRCCDMX/art_121/fraccion_xxi/VINCULOS/hiperxxih.pdf" TargetMode="External"/><Relationship Id="rId805" Type="http://schemas.openxmlformats.org/officeDocument/2006/relationships/hyperlink" Target="http://www.ssp.df.gob.mx/TransparenciaSSP/sitio_sspdf/LTAPRCCDMX/art_121/fraccion_xxi/VINCULOS/hiperxxih.pdf" TargetMode="External"/><Relationship Id="rId1130" Type="http://schemas.openxmlformats.org/officeDocument/2006/relationships/hyperlink" Target="http://www.ssp.df.gob.mx/TransparenciaSSP/sitio_sspdf/LTAPRCCDMX/art_121/fraccion_xxi/VINCULOS/hiperxxih.pdf" TargetMode="External"/><Relationship Id="rId1228" Type="http://schemas.openxmlformats.org/officeDocument/2006/relationships/hyperlink" Target="http://www.ssp.df.gob.mx/TransparenciaSSP/sitio_sspdf/LTAPRCCDMX/art_121/fraccion_xxi/VINCULOS/hiperxxih.pdf" TargetMode="External"/><Relationship Id="rId5" Type="http://schemas.openxmlformats.org/officeDocument/2006/relationships/hyperlink" Target="http://www.ssp.df.gob.mx/TransparenciaSSP/sitio_sspdf/LTAPRCCDMX/art_121/fraccion_xxi/VINCULOS/hiperxxih.pdf" TargetMode="External"/><Relationship Id="rId237" Type="http://schemas.openxmlformats.org/officeDocument/2006/relationships/hyperlink" Target="http://www.ssp.df.gob.mx/TransparenciaSSP/sitio_sspdf/LTAPRCCDMX/art_121/fraccion_xxi/VINCULOS/hiperxxih.pdf" TargetMode="External"/><Relationship Id="rId791" Type="http://schemas.openxmlformats.org/officeDocument/2006/relationships/hyperlink" Target="http://www.ssp.df.gob.mx/TransparenciaSSP/sitio_sspdf/LTAPRCCDMX/art_121/fraccion_xxi/VINCULOS/hiperxxih.pdf" TargetMode="External"/><Relationship Id="rId889" Type="http://schemas.openxmlformats.org/officeDocument/2006/relationships/hyperlink" Target="http://www.ssp.df.gob.mx/TransparenciaSSP/sitio_sspdf/LTAPRCCDMX/art_121/fraccion_xxi/VINCULOS/hiperxxih.pdf" TargetMode="External"/><Relationship Id="rId1074" Type="http://schemas.openxmlformats.org/officeDocument/2006/relationships/hyperlink" Target="http://www.ssp.df.gob.mx/TransparenciaSSP/sitio_sspdf/LTAPRCCDMX/art_121/fraccion_xxi/VINCULOS/hiperxxih.pdf" TargetMode="External"/><Relationship Id="rId444" Type="http://schemas.openxmlformats.org/officeDocument/2006/relationships/hyperlink" Target="http://www.ssp.df.gob.mx/TransparenciaSSP/sitio_sspdf/LTAPRCCDMX/art_121/fraccion_xxi/VINCULOS/hiperxxih.pdf" TargetMode="External"/><Relationship Id="rId651" Type="http://schemas.openxmlformats.org/officeDocument/2006/relationships/hyperlink" Target="http://www.ssp.df.gob.mx/TransparenciaSSP/sitio_sspdf/LTAPRCCDMX/art_121/fraccion_xxi/VINCULOS/hiperxxih.pdf" TargetMode="External"/><Relationship Id="rId749" Type="http://schemas.openxmlformats.org/officeDocument/2006/relationships/hyperlink" Target="http://www.ssp.df.gob.mx/TransparenciaSSP/sitio_sspdf/LTAPRCCDMX/art_121/fraccion_xxi/VINCULOS/hiperxxih.pdf" TargetMode="External"/><Relationship Id="rId1281" Type="http://schemas.openxmlformats.org/officeDocument/2006/relationships/hyperlink" Target="http://www.ssp.df.gob.mx/TransparenciaSSP/sitio_sspdf/LTAPRCCDMX/art_121/fraccion_xxi/VINCULOS/hiperxxih.pdf" TargetMode="External"/><Relationship Id="rId290" Type="http://schemas.openxmlformats.org/officeDocument/2006/relationships/hyperlink" Target="http://www.ssp.df.gob.mx/TransparenciaSSP/sitio_sspdf/LTAPRCCDMX/art_121/fraccion_xxi/VINCULOS/hiperxxih.pdf" TargetMode="External"/><Relationship Id="rId304" Type="http://schemas.openxmlformats.org/officeDocument/2006/relationships/hyperlink" Target="http://www.ssp.df.gob.mx/TransparenciaSSP/sitio_sspdf/LTAPRCCDMX/art_121/fraccion_xxi/VINCULOS/hiperxxih.pdf" TargetMode="External"/><Relationship Id="rId388" Type="http://schemas.openxmlformats.org/officeDocument/2006/relationships/hyperlink" Target="http://www.ssp.df.gob.mx/TransparenciaSSP/sitio_sspdf/LTAPRCCDMX/art_121/fraccion_xxi/VINCULOS/hiperxxih.pdf" TargetMode="External"/><Relationship Id="rId511" Type="http://schemas.openxmlformats.org/officeDocument/2006/relationships/hyperlink" Target="http://www.ssp.df.gob.mx/TransparenciaSSP/sitio_sspdf/LTAPRCCDMX/art_121/fraccion_xxi/VINCULOS/hiperxxih.pdf" TargetMode="External"/><Relationship Id="rId609" Type="http://schemas.openxmlformats.org/officeDocument/2006/relationships/hyperlink" Target="http://www.ssp.df.gob.mx/TransparenciaSSP/sitio_sspdf/LTAPRCCDMX/art_121/fraccion_xxi/VINCULOS/hiperxxih.pdf" TargetMode="External"/><Relationship Id="rId956" Type="http://schemas.openxmlformats.org/officeDocument/2006/relationships/hyperlink" Target="http://www.ssp.df.gob.mx/TransparenciaSSP/sitio_sspdf/LTAPRCCDMX/art_121/fraccion_xxi/VINCULOS/hiperxxih.pdf" TargetMode="External"/><Relationship Id="rId1141" Type="http://schemas.openxmlformats.org/officeDocument/2006/relationships/hyperlink" Target="http://www.ssp.df.gob.mx/TransparenciaSSP/sitio_sspdf/LTAPRCCDMX/art_121/fraccion_xxi/VINCULOS/hiperxxih.pdf" TargetMode="External"/><Relationship Id="rId1239" Type="http://schemas.openxmlformats.org/officeDocument/2006/relationships/hyperlink" Target="http://www.ssp.df.gob.mx/TransparenciaSSP/sitio_sspdf/LTAPRCCDMX/art_121/fraccion_xxi/VINCULOS/hiperxxih.pdf" TargetMode="External"/><Relationship Id="rId85" Type="http://schemas.openxmlformats.org/officeDocument/2006/relationships/hyperlink" Target="http://www.ssp.df.gob.mx/TransparenciaSSP/sitio_sspdf/LTAPRCCDMX/art_121/fraccion_xxi/VINCULOS/hiperxxih.pdf" TargetMode="External"/><Relationship Id="rId150" Type="http://schemas.openxmlformats.org/officeDocument/2006/relationships/hyperlink" Target="http://www.ssp.df.gob.mx/TransparenciaSSP/sitio_sspdf/LTAPRCCDMX/art_121/fraccion_xxi/VINCULOS/hiperxxih.pdf" TargetMode="External"/><Relationship Id="rId595" Type="http://schemas.openxmlformats.org/officeDocument/2006/relationships/hyperlink" Target="http://www.ssp.df.gob.mx/TransparenciaSSP/sitio_sspdf/LTAPRCCDMX/art_121/fraccion_xxi/VINCULOS/hiperxxih.pdf" TargetMode="External"/><Relationship Id="rId816" Type="http://schemas.openxmlformats.org/officeDocument/2006/relationships/hyperlink" Target="http://www.ssp.df.gob.mx/TransparenciaSSP/sitio_sspdf/LTAPRCCDMX/art_121/fraccion_xxi/VINCULOS/hiperxxih.pdf" TargetMode="External"/><Relationship Id="rId1001" Type="http://schemas.openxmlformats.org/officeDocument/2006/relationships/hyperlink" Target="http://www.ssp.df.gob.mx/TransparenciaSSP/sitio_sspdf/LTAPRCCDMX/art_121/fraccion_xxi/VINCULOS/hiperxxih.pdf" TargetMode="External"/><Relationship Id="rId248" Type="http://schemas.openxmlformats.org/officeDocument/2006/relationships/hyperlink" Target="http://www.ssp.df.gob.mx/TransparenciaSSP/sitio_sspdf/LTAPRCCDMX/art_121/fraccion_xxi/VINCULOS/hiperxxih.pdf" TargetMode="External"/><Relationship Id="rId455" Type="http://schemas.openxmlformats.org/officeDocument/2006/relationships/hyperlink" Target="http://www.ssp.df.gob.mx/TransparenciaSSP/sitio_sspdf/LTAPRCCDMX/art_121/fraccion_xxi/VINCULOS/hiperxxih.pdf" TargetMode="External"/><Relationship Id="rId662" Type="http://schemas.openxmlformats.org/officeDocument/2006/relationships/hyperlink" Target="http://www.ssp.df.gob.mx/TransparenciaSSP/sitio_sspdf/LTAPRCCDMX/art_121/fraccion_xxi/VINCULOS/hiperxxih.pdf" TargetMode="External"/><Relationship Id="rId1085" Type="http://schemas.openxmlformats.org/officeDocument/2006/relationships/hyperlink" Target="http://www.ssp.df.gob.mx/TransparenciaSSP/sitio_sspdf/LTAPRCCDMX/art_121/fraccion_xxi/VINCULOS/hiperxxih.pdf" TargetMode="External"/><Relationship Id="rId1292" Type="http://schemas.openxmlformats.org/officeDocument/2006/relationships/hyperlink" Target="http://www.ssp.df.gob.mx/TransparenciaSSP/sitio_sspdf/LTAPRCCDMX/art_121/fraccion_xxi/VINCULOS/hiperxxih.pdf" TargetMode="External"/><Relationship Id="rId1306" Type="http://schemas.openxmlformats.org/officeDocument/2006/relationships/hyperlink" Target="http://www.ssp.df.gob.mx/TransparenciaSSP/sitio_sspdf/LTAPRCCDMX/art_121/fraccion_xxi/VINCULOS/hiperxxih.pdf" TargetMode="External"/><Relationship Id="rId12" Type="http://schemas.openxmlformats.org/officeDocument/2006/relationships/hyperlink" Target="http://www.ssp.df.gob.mx/TransparenciaSSP/sitio_sspdf/LTAPRCCDMX/art_121/fraccion_xxi/VINCULOS/hiperxxih.pdf" TargetMode="External"/><Relationship Id="rId108" Type="http://schemas.openxmlformats.org/officeDocument/2006/relationships/hyperlink" Target="http://www.ssp.df.gob.mx/TransparenciaSSP/sitio_sspdf/LTAPRCCDMX/art_121/fraccion_xxi/VINCULOS/hiperxxih.pdf" TargetMode="External"/><Relationship Id="rId315" Type="http://schemas.openxmlformats.org/officeDocument/2006/relationships/hyperlink" Target="http://www.ssp.df.gob.mx/TransparenciaSSP/sitio_sspdf/LTAPRCCDMX/art_121/fraccion_xxi/VINCULOS/hiperxxih.pdf" TargetMode="External"/><Relationship Id="rId522" Type="http://schemas.openxmlformats.org/officeDocument/2006/relationships/hyperlink" Target="http://www.ssp.df.gob.mx/TransparenciaSSP/sitio_sspdf/LTAPRCCDMX/art_121/fraccion_xxi/VINCULOS/hiperxxih.pdf" TargetMode="External"/><Relationship Id="rId967" Type="http://schemas.openxmlformats.org/officeDocument/2006/relationships/hyperlink" Target="http://www.ssp.df.gob.mx/TransparenciaSSP/sitio_sspdf/LTAPRCCDMX/art_121/fraccion_xxi/VINCULOS/hiperxxih.pdf" TargetMode="External"/><Relationship Id="rId1152" Type="http://schemas.openxmlformats.org/officeDocument/2006/relationships/hyperlink" Target="http://www.ssp.df.gob.mx/TransparenciaSSP/sitio_sspdf/LTAPRCCDMX/art_121/fraccion_xxi/VINCULOS/hiperxxih.pdf" TargetMode="External"/><Relationship Id="rId96" Type="http://schemas.openxmlformats.org/officeDocument/2006/relationships/hyperlink" Target="http://www.ssp.df.gob.mx/TransparenciaSSP/sitio_sspdf/LTAPRCCDMX/art_121/fraccion_xxi/VINCULOS/hiperxxih.pdf" TargetMode="External"/><Relationship Id="rId161" Type="http://schemas.openxmlformats.org/officeDocument/2006/relationships/hyperlink" Target="http://www.ssp.df.gob.mx/TransparenciaSSP/sitio_sspdf/LTAPRCCDMX/art_121/fraccion_xxi/VINCULOS/hiperxxih.pdf" TargetMode="External"/><Relationship Id="rId399" Type="http://schemas.openxmlformats.org/officeDocument/2006/relationships/hyperlink" Target="http://www.ssp.df.gob.mx/TransparenciaSSP/sitio_sspdf/LTAPRCCDMX/art_121/fraccion_xxi/VINCULOS/hiperxxih.pdf" TargetMode="External"/><Relationship Id="rId827" Type="http://schemas.openxmlformats.org/officeDocument/2006/relationships/hyperlink" Target="http://www.ssp.df.gob.mx/TransparenciaSSP/sitio_sspdf/LTAPRCCDMX/art_121/fraccion_xxi/VINCULOS/hiperxxih.pdf" TargetMode="External"/><Relationship Id="rId1012" Type="http://schemas.openxmlformats.org/officeDocument/2006/relationships/hyperlink" Target="http://www.ssp.df.gob.mx/TransparenciaSSP/sitio_sspdf/LTAPRCCDMX/art_121/fraccion_xxi/VINCULOS/hiperxxih.pdf" TargetMode="External"/><Relationship Id="rId259" Type="http://schemas.openxmlformats.org/officeDocument/2006/relationships/hyperlink" Target="http://www.ssp.df.gob.mx/TransparenciaSSP/sitio_sspdf/LTAPRCCDMX/art_121/fraccion_xxi/VINCULOS/hiperxxih.pdf" TargetMode="External"/><Relationship Id="rId466" Type="http://schemas.openxmlformats.org/officeDocument/2006/relationships/hyperlink" Target="http://www.ssp.df.gob.mx/TransparenciaSSP/sitio_sspdf/LTAPRCCDMX/art_121/fraccion_xxi/VINCULOS/hiperxxih.pdf" TargetMode="External"/><Relationship Id="rId673" Type="http://schemas.openxmlformats.org/officeDocument/2006/relationships/hyperlink" Target="http://www.ssp.df.gob.mx/TransparenciaSSP/sitio_sspdf/LTAPRCCDMX/art_121/fraccion_xxi/VINCULOS/hiperxxih.pdf" TargetMode="External"/><Relationship Id="rId880" Type="http://schemas.openxmlformats.org/officeDocument/2006/relationships/hyperlink" Target="http://www.ssp.df.gob.mx/TransparenciaSSP/sitio_sspdf/LTAPRCCDMX/art_121/fraccion_xxi/VINCULOS/hiperxxih.pdf" TargetMode="External"/><Relationship Id="rId1096" Type="http://schemas.openxmlformats.org/officeDocument/2006/relationships/hyperlink" Target="http://www.ssp.df.gob.mx/TransparenciaSSP/sitio_sspdf/LTAPRCCDMX/art_121/fraccion_xxi/VINCULOS/hiperxxih.pdf" TargetMode="External"/><Relationship Id="rId1317" Type="http://schemas.openxmlformats.org/officeDocument/2006/relationships/hyperlink" Target="http://www.ssp.df.gob.mx/TransparenciaSSP/sitio_sspdf/LTAPRCCDMX/art_121/fraccion_xxi/VINCULOS/hiperxxih.pdf" TargetMode="External"/><Relationship Id="rId23" Type="http://schemas.openxmlformats.org/officeDocument/2006/relationships/hyperlink" Target="http://www.ssp.df.gob.mx/TransparenciaSSP/sitio_sspdf/LTAPRCCDMX/art_121/fraccion_xxi/VINCULOS/hiperxxih.pdf" TargetMode="External"/><Relationship Id="rId119" Type="http://schemas.openxmlformats.org/officeDocument/2006/relationships/hyperlink" Target="http://www.ssp.df.gob.mx/TransparenciaSSP/sitio_sspdf/LTAPRCCDMX/art_121/fraccion_xxi/VINCULOS/hiperxxih.pdf" TargetMode="External"/><Relationship Id="rId326" Type="http://schemas.openxmlformats.org/officeDocument/2006/relationships/hyperlink" Target="http://www.ssp.df.gob.mx/TransparenciaSSP/sitio_sspdf/LTAPRCCDMX/art_121/fraccion_xxi/VINCULOS/hiperxxih.pdf" TargetMode="External"/><Relationship Id="rId533" Type="http://schemas.openxmlformats.org/officeDocument/2006/relationships/hyperlink" Target="http://www.ssp.df.gob.mx/TransparenciaSSP/sitio_sspdf/LTAPRCCDMX/art_121/fraccion_xxi/VINCULOS/hiperxxih.pdf" TargetMode="External"/><Relationship Id="rId978" Type="http://schemas.openxmlformats.org/officeDocument/2006/relationships/hyperlink" Target="http://www.ssp.df.gob.mx/TransparenciaSSP/sitio_sspdf/LTAPRCCDMX/art_121/fraccion_xxi/VINCULOS/hiperxxih.pdf" TargetMode="External"/><Relationship Id="rId1163" Type="http://schemas.openxmlformats.org/officeDocument/2006/relationships/hyperlink" Target="http://www.ssp.df.gob.mx/TransparenciaSSP/sitio_sspdf/LTAPRCCDMX/art_121/fraccion_xxi/VINCULOS/hiperxxih.pdf" TargetMode="External"/><Relationship Id="rId740" Type="http://schemas.openxmlformats.org/officeDocument/2006/relationships/hyperlink" Target="http://www.ssp.df.gob.mx/TransparenciaSSP/sitio_sspdf/LTAPRCCDMX/art_121/fraccion_xxi/VINCULOS/hiperxxih.pdf" TargetMode="External"/><Relationship Id="rId838" Type="http://schemas.openxmlformats.org/officeDocument/2006/relationships/hyperlink" Target="http://www.ssp.df.gob.mx/TransparenciaSSP/sitio_sspdf/LTAPRCCDMX/art_121/fraccion_xxi/VINCULOS/hiperxxih.pdf" TargetMode="External"/><Relationship Id="rId1023" Type="http://schemas.openxmlformats.org/officeDocument/2006/relationships/hyperlink" Target="http://www.ssp.df.gob.mx/TransparenciaSSP/sitio_sspdf/LTAPRCCDMX/art_121/fraccion_xxi/VINCULOS/hiperxxih.pdf" TargetMode="External"/><Relationship Id="rId172" Type="http://schemas.openxmlformats.org/officeDocument/2006/relationships/hyperlink" Target="http://www.ssp.df.gob.mx/TransparenciaSSP/sitio_sspdf/LTAPRCCDMX/art_121/fraccion_xxi/VINCULOS/hiperxxih.pdf" TargetMode="External"/><Relationship Id="rId477" Type="http://schemas.openxmlformats.org/officeDocument/2006/relationships/hyperlink" Target="http://www.ssp.df.gob.mx/TransparenciaSSP/sitio_sspdf/LTAPRCCDMX/art_121/fraccion_xxi/VINCULOS/hiperxxih.pdf" TargetMode="External"/><Relationship Id="rId600" Type="http://schemas.openxmlformats.org/officeDocument/2006/relationships/hyperlink" Target="http://www.ssp.df.gob.mx/TransparenciaSSP/sitio_sspdf/LTAPRCCDMX/art_121/fraccion_xxi/VINCULOS/hiperxxih.pdf" TargetMode="External"/><Relationship Id="rId684" Type="http://schemas.openxmlformats.org/officeDocument/2006/relationships/hyperlink" Target="http://www.ssp.df.gob.mx/TransparenciaSSP/sitio_sspdf/LTAPRCCDMX/art_121/fraccion_xxi/VINCULOS/hiperxxih.pdf" TargetMode="External"/><Relationship Id="rId1230" Type="http://schemas.openxmlformats.org/officeDocument/2006/relationships/hyperlink" Target="http://www.ssp.df.gob.mx/TransparenciaSSP/sitio_sspdf/LTAPRCCDMX/art_121/fraccion_xxi/VINCULOS/hiperxxih.pdf" TargetMode="External"/><Relationship Id="rId1328" Type="http://schemas.openxmlformats.org/officeDocument/2006/relationships/hyperlink" Target="http://www.ssp.df.gob.mx/TransparenciaSSP/sitio_sspdf/LTAPRCCDMX/art_121/fraccion_xxxiii/VINCULOS/TRIMESTRAL1_2015.pdf" TargetMode="External"/><Relationship Id="rId337" Type="http://schemas.openxmlformats.org/officeDocument/2006/relationships/hyperlink" Target="http://www.ssp.df.gob.mx/TransparenciaSSP/sitio_sspdf/LTAPRCCDMX/art_121/fraccion_xxi/VINCULOS/hiperxxih.pdf" TargetMode="External"/><Relationship Id="rId891" Type="http://schemas.openxmlformats.org/officeDocument/2006/relationships/hyperlink" Target="http://www.ssp.df.gob.mx/TransparenciaSSP/sitio_sspdf/LTAPRCCDMX/art_121/fraccion_xxi/VINCULOS/hiperxxih.pdf" TargetMode="External"/><Relationship Id="rId905" Type="http://schemas.openxmlformats.org/officeDocument/2006/relationships/hyperlink" Target="http://www.ssp.df.gob.mx/TransparenciaSSP/sitio_sspdf/LTAPRCCDMX/art_121/fraccion_xxi/VINCULOS/hiperxxih.pdf" TargetMode="External"/><Relationship Id="rId989" Type="http://schemas.openxmlformats.org/officeDocument/2006/relationships/hyperlink" Target="http://www.ssp.df.gob.mx/TransparenciaSSP/sitio_sspdf/LTAPRCCDMX/art_121/fraccion_xxi/VINCULOS/hiperxxih.pdf" TargetMode="External"/><Relationship Id="rId34" Type="http://schemas.openxmlformats.org/officeDocument/2006/relationships/hyperlink" Target="http://www.ssp.df.gob.mx/TransparenciaSSP/sitio_sspdf/LTAPRCCDMX/art_121/fraccion_xxi/VINCULOS/hiperxxih.pdf" TargetMode="External"/><Relationship Id="rId544" Type="http://schemas.openxmlformats.org/officeDocument/2006/relationships/hyperlink" Target="http://www.ssp.df.gob.mx/TransparenciaSSP/sitio_sspdf/LTAPRCCDMX/art_121/fraccion_xxi/VINCULOS/hiperxxih.pdf" TargetMode="External"/><Relationship Id="rId751" Type="http://schemas.openxmlformats.org/officeDocument/2006/relationships/hyperlink" Target="http://www.ssp.df.gob.mx/TransparenciaSSP/sitio_sspdf/LTAPRCCDMX/art_121/fraccion_xxi/VINCULOS/hiperxxih.pdf" TargetMode="External"/><Relationship Id="rId849" Type="http://schemas.openxmlformats.org/officeDocument/2006/relationships/hyperlink" Target="http://www.ssp.df.gob.mx/TransparenciaSSP/sitio_sspdf/LTAPRCCDMX/art_121/fraccion_xxi/VINCULOS/hiperxxih.pdf" TargetMode="External"/><Relationship Id="rId1174" Type="http://schemas.openxmlformats.org/officeDocument/2006/relationships/hyperlink" Target="http://www.ssp.df.gob.mx/TransparenciaSSP/sitio_sspdf/LTAPRCCDMX/art_121/fraccion_xxi/VINCULOS/hiperxxih.pdf" TargetMode="External"/><Relationship Id="rId183" Type="http://schemas.openxmlformats.org/officeDocument/2006/relationships/hyperlink" Target="http://www.ssp.df.gob.mx/TransparenciaSSP/sitio_sspdf/LTAPRCCDMX/art_121/fraccion_xxi/VINCULOS/hiperxxih.pdf" TargetMode="External"/><Relationship Id="rId390" Type="http://schemas.openxmlformats.org/officeDocument/2006/relationships/hyperlink" Target="http://www.ssp.df.gob.mx/TransparenciaSSP/sitio_sspdf/LTAPRCCDMX/art_121/fraccion_xxi/VINCULOS/hiperxxih.pdf" TargetMode="External"/><Relationship Id="rId404" Type="http://schemas.openxmlformats.org/officeDocument/2006/relationships/hyperlink" Target="http://www.ssp.df.gob.mx/TransparenciaSSP/sitio_sspdf/LTAPRCCDMX/art_121/fraccion_xxi/VINCULOS/hiperxxih.pdf" TargetMode="External"/><Relationship Id="rId611" Type="http://schemas.openxmlformats.org/officeDocument/2006/relationships/hyperlink" Target="http://www.ssp.df.gob.mx/TransparenciaSSP/sitio_sspdf/LTAPRCCDMX/art_121/fraccion_xxi/VINCULOS/hiperxxih.pdf" TargetMode="External"/><Relationship Id="rId1034" Type="http://schemas.openxmlformats.org/officeDocument/2006/relationships/hyperlink" Target="http://www.ssp.df.gob.mx/TransparenciaSSP/sitio_sspdf/LTAPRCCDMX/art_121/fraccion_xxi/VINCULOS/hiperxxih.pdf" TargetMode="External"/><Relationship Id="rId1241" Type="http://schemas.openxmlformats.org/officeDocument/2006/relationships/hyperlink" Target="http://www.ssp.df.gob.mx/TransparenciaSSP/sitio_sspdf/LTAPRCCDMX/art_121/fraccion_xxi/VINCULOS/hiperxxih.pdf" TargetMode="External"/><Relationship Id="rId250" Type="http://schemas.openxmlformats.org/officeDocument/2006/relationships/hyperlink" Target="http://www.ssp.df.gob.mx/TransparenciaSSP/sitio_sspdf/LTAPRCCDMX/art_121/fraccion_xxi/VINCULOS/hiperxxih.pdf" TargetMode="External"/><Relationship Id="rId488" Type="http://schemas.openxmlformats.org/officeDocument/2006/relationships/hyperlink" Target="http://www.ssp.df.gob.mx/TransparenciaSSP/sitio_sspdf/LTAPRCCDMX/art_121/fraccion_xxi/VINCULOS/hiperxxih.pdf" TargetMode="External"/><Relationship Id="rId695" Type="http://schemas.openxmlformats.org/officeDocument/2006/relationships/hyperlink" Target="http://www.ssp.df.gob.mx/TransparenciaSSP/sitio_sspdf/LTAPRCCDMX/art_121/fraccion_xxi/VINCULOS/hiperxxih.pdf" TargetMode="External"/><Relationship Id="rId709" Type="http://schemas.openxmlformats.org/officeDocument/2006/relationships/hyperlink" Target="http://www.ssp.df.gob.mx/TransparenciaSSP/sitio_sspdf/LTAPRCCDMX/art_121/fraccion_xxi/VINCULOS/hiperxxih.pdf" TargetMode="External"/><Relationship Id="rId916" Type="http://schemas.openxmlformats.org/officeDocument/2006/relationships/hyperlink" Target="http://www.ssp.df.gob.mx/TransparenciaSSP/sitio_sspdf/LTAPRCCDMX/art_121/fraccion_xxi/VINCULOS/hiperxxih.pdf" TargetMode="External"/><Relationship Id="rId1101" Type="http://schemas.openxmlformats.org/officeDocument/2006/relationships/hyperlink" Target="http://www.ssp.df.gob.mx/TransparenciaSSP/sitio_sspdf/LTAPRCCDMX/art_121/fraccion_xxi/VINCULOS/hiperxxih.pdf" TargetMode="External"/><Relationship Id="rId45" Type="http://schemas.openxmlformats.org/officeDocument/2006/relationships/hyperlink" Target="http://www.ssp.df.gob.mx/TransparenciaSSP/sitio_sspdf/LTAPRCCDMX/art_121/fraccion_xxi/VINCULOS/hiperxxih.pdf" TargetMode="External"/><Relationship Id="rId110" Type="http://schemas.openxmlformats.org/officeDocument/2006/relationships/hyperlink" Target="http://www.ssp.df.gob.mx/TransparenciaSSP/sitio_sspdf/LTAPRCCDMX/art_121/fraccion_xxi/VINCULOS/hiperxxih.pdf" TargetMode="External"/><Relationship Id="rId348" Type="http://schemas.openxmlformats.org/officeDocument/2006/relationships/hyperlink" Target="http://www.ssp.df.gob.mx/TransparenciaSSP/sitio_sspdf/LTAPRCCDMX/art_121/fraccion_xxi/VINCULOS/hiperxxih.pdf" TargetMode="External"/><Relationship Id="rId555" Type="http://schemas.openxmlformats.org/officeDocument/2006/relationships/hyperlink" Target="http://www.ssp.df.gob.mx/TransparenciaSSP/sitio_sspdf/LTAPRCCDMX/art_121/fraccion_xxi/VINCULOS/hiperxxih.pdf" TargetMode="External"/><Relationship Id="rId762" Type="http://schemas.openxmlformats.org/officeDocument/2006/relationships/hyperlink" Target="http://www.ssp.df.gob.mx/TransparenciaSSP/sitio_sspdf/LTAPRCCDMX/art_121/fraccion_xxi/VINCULOS/hiperxxih.pdf" TargetMode="External"/><Relationship Id="rId1185" Type="http://schemas.openxmlformats.org/officeDocument/2006/relationships/hyperlink" Target="http://www.ssp.df.gob.mx/TransparenciaSSP/sitio_sspdf/LTAPRCCDMX/art_121/fraccion_xxi/VINCULOS/hiperxxih.pdf" TargetMode="External"/><Relationship Id="rId194" Type="http://schemas.openxmlformats.org/officeDocument/2006/relationships/hyperlink" Target="http://www.ssp.df.gob.mx/TransparenciaSSP/sitio_sspdf/LTAPRCCDMX/art_121/fraccion_xxi/VINCULOS/hiperxxih.pdf" TargetMode="External"/><Relationship Id="rId208" Type="http://schemas.openxmlformats.org/officeDocument/2006/relationships/hyperlink" Target="http://www.ssp.df.gob.mx/TransparenciaSSP/sitio_sspdf/LTAPRCCDMX/art_121/fraccion_xxi/VINCULOS/hiperxxih.pdf" TargetMode="External"/><Relationship Id="rId415" Type="http://schemas.openxmlformats.org/officeDocument/2006/relationships/hyperlink" Target="http://www.ssp.df.gob.mx/TransparenciaSSP/sitio_sspdf/LTAPRCCDMX/art_121/fraccion_xxi/VINCULOS/hiperxxih.pdf" TargetMode="External"/><Relationship Id="rId622" Type="http://schemas.openxmlformats.org/officeDocument/2006/relationships/hyperlink" Target="http://www.ssp.df.gob.mx/TransparenciaSSP/sitio_sspdf/LTAPRCCDMX/art_121/fraccion_xxi/VINCULOS/hiperxxih.pdf" TargetMode="External"/><Relationship Id="rId1045" Type="http://schemas.openxmlformats.org/officeDocument/2006/relationships/hyperlink" Target="http://www.ssp.df.gob.mx/TransparenciaSSP/sitio_sspdf/LTAPRCCDMX/art_121/fraccion_xxi/VINCULOS/hiperxxih.pdf" TargetMode="External"/><Relationship Id="rId1252" Type="http://schemas.openxmlformats.org/officeDocument/2006/relationships/hyperlink" Target="http://www.ssp.df.gob.mx/TransparenciaSSP/sitio_sspdf/LTAPRCCDMX/art_121/fraccion_xxi/VINCULOS/hiperxxih.pdf" TargetMode="External"/><Relationship Id="rId261" Type="http://schemas.openxmlformats.org/officeDocument/2006/relationships/hyperlink" Target="http://www.ssp.df.gob.mx/TransparenciaSSP/sitio_sspdf/LTAPRCCDMX/art_121/fraccion_xxi/VINCULOS/hiperxxih.pdf" TargetMode="External"/><Relationship Id="rId499" Type="http://schemas.openxmlformats.org/officeDocument/2006/relationships/hyperlink" Target="http://www.ssp.df.gob.mx/TransparenciaSSP/sitio_sspdf/LTAPRCCDMX/art_121/fraccion_xxi/VINCULOS/hiperxxih.pdf" TargetMode="External"/><Relationship Id="rId927" Type="http://schemas.openxmlformats.org/officeDocument/2006/relationships/hyperlink" Target="http://www.ssp.df.gob.mx/TransparenciaSSP/sitio_sspdf/LTAPRCCDMX/art_121/fraccion_xxi/VINCULOS/hiperxxih.pdf" TargetMode="External"/><Relationship Id="rId1112" Type="http://schemas.openxmlformats.org/officeDocument/2006/relationships/hyperlink" Target="http://www.ssp.df.gob.mx/TransparenciaSSP/sitio_sspdf/LTAPRCCDMX/art_121/fraccion_xxi/VINCULOS/hiperxxih.pdf" TargetMode="External"/><Relationship Id="rId56" Type="http://schemas.openxmlformats.org/officeDocument/2006/relationships/hyperlink" Target="http://www.ssp.df.gob.mx/TransparenciaSSP/sitio_sspdf/LTAPRCCDMX/art_121/fraccion_xxi/VINCULOS/hiperxxih.pdf" TargetMode="External"/><Relationship Id="rId359" Type="http://schemas.openxmlformats.org/officeDocument/2006/relationships/hyperlink" Target="http://www.ssp.df.gob.mx/TransparenciaSSP/sitio_sspdf/LTAPRCCDMX/art_121/fraccion_xxi/VINCULOS/hiperxxih.pdf" TargetMode="External"/><Relationship Id="rId566" Type="http://schemas.openxmlformats.org/officeDocument/2006/relationships/hyperlink" Target="http://www.ssp.df.gob.mx/TransparenciaSSP/sitio_sspdf/LTAPRCCDMX/art_121/fraccion_xxi/VINCULOS/hiperxxih.pdf" TargetMode="External"/><Relationship Id="rId773" Type="http://schemas.openxmlformats.org/officeDocument/2006/relationships/hyperlink" Target="http://www.ssp.df.gob.mx/TransparenciaSSP/sitio_sspdf/LTAPRCCDMX/art_121/fraccion_xxi/VINCULOS/hiperxxih.pdf" TargetMode="External"/><Relationship Id="rId1196" Type="http://schemas.openxmlformats.org/officeDocument/2006/relationships/hyperlink" Target="http://www.ssp.df.gob.mx/TransparenciaSSP/sitio_sspdf/LTAPRCCDMX/art_121/fraccion_xxi/VINCULOS/hiperxxih.pdf" TargetMode="External"/><Relationship Id="rId121" Type="http://schemas.openxmlformats.org/officeDocument/2006/relationships/hyperlink" Target="http://www.ssp.df.gob.mx/TransparenciaSSP/sitio_sspdf/LTAPRCCDMX/art_121/fraccion_xxi/VINCULOS/hiperxxih.pdf" TargetMode="External"/><Relationship Id="rId219" Type="http://schemas.openxmlformats.org/officeDocument/2006/relationships/hyperlink" Target="http://www.ssp.df.gob.mx/TransparenciaSSP/sitio_sspdf/LTAPRCCDMX/art_121/fraccion_xxi/VINCULOS/hiperxxih.pdf" TargetMode="External"/><Relationship Id="rId426" Type="http://schemas.openxmlformats.org/officeDocument/2006/relationships/hyperlink" Target="http://www.ssp.df.gob.mx/TransparenciaSSP/sitio_sspdf/LTAPRCCDMX/art_121/fraccion_xxi/VINCULOS/hiperxxih.pdf" TargetMode="External"/><Relationship Id="rId633" Type="http://schemas.openxmlformats.org/officeDocument/2006/relationships/hyperlink" Target="http://www.ssp.df.gob.mx/TransparenciaSSP/sitio_sspdf/LTAPRCCDMX/art_121/fraccion_xxi/VINCULOS/hiperxxih.pdf" TargetMode="External"/><Relationship Id="rId980" Type="http://schemas.openxmlformats.org/officeDocument/2006/relationships/hyperlink" Target="http://www.ssp.df.gob.mx/TransparenciaSSP/sitio_sspdf/LTAPRCCDMX/art_121/fraccion_xxi/VINCULOS/hiperxxih.pdf" TargetMode="External"/><Relationship Id="rId1056" Type="http://schemas.openxmlformats.org/officeDocument/2006/relationships/hyperlink" Target="http://www.ssp.df.gob.mx/TransparenciaSSP/sitio_sspdf/LTAPRCCDMX/art_121/fraccion_xxi/VINCULOS/hiperxxih.pdf" TargetMode="External"/><Relationship Id="rId1263" Type="http://schemas.openxmlformats.org/officeDocument/2006/relationships/hyperlink" Target="http://www.ssp.df.gob.mx/TransparenciaSSP/sitio_sspdf/LTAPRCCDMX/art_121/fraccion_xxi/VINCULOS/hiperxxih.pdf" TargetMode="External"/><Relationship Id="rId840" Type="http://schemas.openxmlformats.org/officeDocument/2006/relationships/hyperlink" Target="http://www.ssp.df.gob.mx/TransparenciaSSP/sitio_sspdf/LTAPRCCDMX/art_121/fraccion_xxi/VINCULOS/hiperxxih.pdf" TargetMode="External"/><Relationship Id="rId938" Type="http://schemas.openxmlformats.org/officeDocument/2006/relationships/hyperlink" Target="http://www.ssp.df.gob.mx/TransparenciaSSP/sitio_sspdf/LTAPRCCDMX/art_121/fraccion_xxi/VINCULOS/hiperxxih.pdf" TargetMode="External"/><Relationship Id="rId67" Type="http://schemas.openxmlformats.org/officeDocument/2006/relationships/hyperlink" Target="http://www.ssp.df.gob.mx/TransparenciaSSP/sitio_sspdf/LTAPRCCDMX/art_121/fraccion_xxi/VINCULOS/hiperxxih.pdf" TargetMode="External"/><Relationship Id="rId272" Type="http://schemas.openxmlformats.org/officeDocument/2006/relationships/hyperlink" Target="http://www.ssp.df.gob.mx/TransparenciaSSP/sitio_sspdf/LTAPRCCDMX/art_121/fraccion_xxi/VINCULOS/hiperxxih.pdf" TargetMode="External"/><Relationship Id="rId577" Type="http://schemas.openxmlformats.org/officeDocument/2006/relationships/hyperlink" Target="http://www.ssp.df.gob.mx/TransparenciaSSP/sitio_sspdf/LTAPRCCDMX/art_121/fraccion_xxi/VINCULOS/hiperxxih.pdf" TargetMode="External"/><Relationship Id="rId700" Type="http://schemas.openxmlformats.org/officeDocument/2006/relationships/hyperlink" Target="http://www.ssp.df.gob.mx/TransparenciaSSP/sitio_sspdf/LTAPRCCDMX/art_121/fraccion_xxi/VINCULOS/hiperxxih.pdf" TargetMode="External"/><Relationship Id="rId1123" Type="http://schemas.openxmlformats.org/officeDocument/2006/relationships/hyperlink" Target="http://www.ssp.df.gob.mx/TransparenciaSSP/sitio_sspdf/LTAPRCCDMX/art_121/fraccion_xxi/VINCULOS/hiperxxih.pdf" TargetMode="External"/><Relationship Id="rId1330" Type="http://schemas.openxmlformats.org/officeDocument/2006/relationships/hyperlink" Target="http://www.ssp.df.gob.mx/TransparenciaSSP/sitio_sspdf/LTAPRCCDMX/art_121/fraccion_xxxiii/VINCULOS/TRIMESTRAL2_2015.pdf" TargetMode="External"/><Relationship Id="rId132" Type="http://schemas.openxmlformats.org/officeDocument/2006/relationships/hyperlink" Target="http://www.ssp.df.gob.mx/TransparenciaSSP/sitio_sspdf/LTAPRCCDMX/art_121/fraccion_xxi/VINCULOS/hiperxxih.pdf" TargetMode="External"/><Relationship Id="rId784" Type="http://schemas.openxmlformats.org/officeDocument/2006/relationships/hyperlink" Target="http://www.ssp.df.gob.mx/TransparenciaSSP/sitio_sspdf/LTAPRCCDMX/art_121/fraccion_xxi/VINCULOS/hiperxxih.pdf" TargetMode="External"/><Relationship Id="rId991" Type="http://schemas.openxmlformats.org/officeDocument/2006/relationships/hyperlink" Target="http://www.ssp.df.gob.mx/TransparenciaSSP/sitio_sspdf/LTAPRCCDMX/art_121/fraccion_xxi/VINCULOS/hiperxxih.pdf" TargetMode="External"/><Relationship Id="rId1067" Type="http://schemas.openxmlformats.org/officeDocument/2006/relationships/hyperlink" Target="http://www.ssp.df.gob.mx/TransparenciaSSP/sitio_sspdf/LTAPRCCDMX/art_121/fraccion_xxi/VINCULOS/hiperxxih.pdf" TargetMode="External"/><Relationship Id="rId437" Type="http://schemas.openxmlformats.org/officeDocument/2006/relationships/hyperlink" Target="http://www.ssp.df.gob.mx/TransparenciaSSP/sitio_sspdf/LTAPRCCDMX/art_121/fraccion_xxi/VINCULOS/hiperxxih.pdf" TargetMode="External"/><Relationship Id="rId644" Type="http://schemas.openxmlformats.org/officeDocument/2006/relationships/hyperlink" Target="http://www.ssp.df.gob.mx/TransparenciaSSP/sitio_sspdf/LTAPRCCDMX/art_121/fraccion_xxi/VINCULOS/hiperxxih.pdf" TargetMode="External"/><Relationship Id="rId851" Type="http://schemas.openxmlformats.org/officeDocument/2006/relationships/hyperlink" Target="http://www.ssp.df.gob.mx/TransparenciaSSP/sitio_sspdf/LTAPRCCDMX/art_121/fraccion_xxi/VINCULOS/hiperxxih.pdf" TargetMode="External"/><Relationship Id="rId1274" Type="http://schemas.openxmlformats.org/officeDocument/2006/relationships/hyperlink" Target="http://www.ssp.df.gob.mx/TransparenciaSSP/sitio_sspdf/LTAPRCCDMX/art_121/fraccion_xxi/VINCULOS/hiperxxih.pdf" TargetMode="External"/><Relationship Id="rId283" Type="http://schemas.openxmlformats.org/officeDocument/2006/relationships/hyperlink" Target="http://www.ssp.df.gob.mx/TransparenciaSSP/sitio_sspdf/LTAPRCCDMX/art_121/fraccion_xxi/VINCULOS/hiperxxih.pdf" TargetMode="External"/><Relationship Id="rId490" Type="http://schemas.openxmlformats.org/officeDocument/2006/relationships/hyperlink" Target="http://www.ssp.df.gob.mx/TransparenciaSSP/sitio_sspdf/LTAPRCCDMX/art_121/fraccion_xxi/VINCULOS/hiperxxih.pdf" TargetMode="External"/><Relationship Id="rId504" Type="http://schemas.openxmlformats.org/officeDocument/2006/relationships/hyperlink" Target="http://www.ssp.df.gob.mx/TransparenciaSSP/sitio_sspdf/LTAPRCCDMX/art_121/fraccion_xxi/VINCULOS/hiperxxih.pdf" TargetMode="External"/><Relationship Id="rId711" Type="http://schemas.openxmlformats.org/officeDocument/2006/relationships/hyperlink" Target="http://www.ssp.df.gob.mx/TransparenciaSSP/sitio_sspdf/LTAPRCCDMX/art_121/fraccion_xxi/VINCULOS/hiperxxih.pdf" TargetMode="External"/><Relationship Id="rId949" Type="http://schemas.openxmlformats.org/officeDocument/2006/relationships/hyperlink" Target="http://www.ssp.df.gob.mx/TransparenciaSSP/sitio_sspdf/LTAPRCCDMX/art_121/fraccion_xxi/VINCULOS/hiperxxih.pdf" TargetMode="External"/><Relationship Id="rId1134" Type="http://schemas.openxmlformats.org/officeDocument/2006/relationships/hyperlink" Target="http://www.ssp.df.gob.mx/TransparenciaSSP/sitio_sspdf/LTAPRCCDMX/art_121/fraccion_xxi/VINCULOS/hiperxxih.pdf" TargetMode="External"/><Relationship Id="rId78" Type="http://schemas.openxmlformats.org/officeDocument/2006/relationships/hyperlink" Target="http://www.ssp.df.gob.mx/TransparenciaSSP/sitio_sspdf/LTAPRCCDMX/art_121/fraccion_xxi/VINCULOS/hiperxxih.pdf" TargetMode="External"/><Relationship Id="rId143" Type="http://schemas.openxmlformats.org/officeDocument/2006/relationships/hyperlink" Target="http://www.ssp.df.gob.mx/TransparenciaSSP/sitio_sspdf/LTAPRCCDMX/art_121/fraccion_xxi/VINCULOS/hiperxxih.pdf" TargetMode="External"/><Relationship Id="rId350" Type="http://schemas.openxmlformats.org/officeDocument/2006/relationships/hyperlink" Target="http://www.ssp.df.gob.mx/TransparenciaSSP/sitio_sspdf/LTAPRCCDMX/art_121/fraccion_xxi/VINCULOS/hiperxxih.pdf" TargetMode="External"/><Relationship Id="rId588" Type="http://schemas.openxmlformats.org/officeDocument/2006/relationships/hyperlink" Target="http://www.ssp.df.gob.mx/TransparenciaSSP/sitio_sspdf/LTAPRCCDMX/art_121/fraccion_xxi/VINCULOS/hiperxxih.pdf" TargetMode="External"/><Relationship Id="rId795" Type="http://schemas.openxmlformats.org/officeDocument/2006/relationships/hyperlink" Target="http://www.ssp.df.gob.mx/TransparenciaSSP/sitio_sspdf/LTAPRCCDMX/art_121/fraccion_xxi/VINCULOS/hiperxxih.pdf" TargetMode="External"/><Relationship Id="rId809" Type="http://schemas.openxmlformats.org/officeDocument/2006/relationships/hyperlink" Target="http://www.ssp.df.gob.mx/TransparenciaSSP/sitio_sspdf/LTAPRCCDMX/art_121/fraccion_xxi/VINCULOS/hiperxxih.pdf" TargetMode="External"/><Relationship Id="rId1201" Type="http://schemas.openxmlformats.org/officeDocument/2006/relationships/hyperlink" Target="http://www.ssp.df.gob.mx/TransparenciaSSP/sitio_sspdf/LTAPRCCDMX/art_121/fraccion_xxi/VINCULOS/hiperxxih.pdf" TargetMode="External"/><Relationship Id="rId9" Type="http://schemas.openxmlformats.org/officeDocument/2006/relationships/hyperlink" Target="http://www.ssp.df.gob.mx/TransparenciaSSP/sitio_sspdf/LTAPRCCDMX/art_121/fraccion_xxi/VINCULOS/hiperxxih.pdf" TargetMode="External"/><Relationship Id="rId210" Type="http://schemas.openxmlformats.org/officeDocument/2006/relationships/hyperlink" Target="http://www.ssp.df.gob.mx/TransparenciaSSP/sitio_sspdf/LTAPRCCDMX/art_121/fraccion_xxi/VINCULOS/hiperxxih.pdf" TargetMode="External"/><Relationship Id="rId448" Type="http://schemas.openxmlformats.org/officeDocument/2006/relationships/hyperlink" Target="http://www.ssp.df.gob.mx/TransparenciaSSP/sitio_sspdf/LTAPRCCDMX/art_121/fraccion_xxi/VINCULOS/hiperxxih.pdf" TargetMode="External"/><Relationship Id="rId655" Type="http://schemas.openxmlformats.org/officeDocument/2006/relationships/hyperlink" Target="http://www.ssp.df.gob.mx/TransparenciaSSP/sitio_sspdf/LTAPRCCDMX/art_121/fraccion_xxi/VINCULOS/hiperxxih.pdf" TargetMode="External"/><Relationship Id="rId862" Type="http://schemas.openxmlformats.org/officeDocument/2006/relationships/hyperlink" Target="http://www.ssp.df.gob.mx/TransparenciaSSP/sitio_sspdf/LTAPRCCDMX/art_121/fraccion_xxi/VINCULOS/hiperxxih.pdf" TargetMode="External"/><Relationship Id="rId1078" Type="http://schemas.openxmlformats.org/officeDocument/2006/relationships/hyperlink" Target="http://www.ssp.df.gob.mx/TransparenciaSSP/sitio_sspdf/LTAPRCCDMX/art_121/fraccion_xxi/VINCULOS/hiperxxih.pdf" TargetMode="External"/><Relationship Id="rId1285" Type="http://schemas.openxmlformats.org/officeDocument/2006/relationships/hyperlink" Target="http://www.ssp.df.gob.mx/TransparenciaSSP/sitio_sspdf/LTAPRCCDMX/art_121/fraccion_xxi/VINCULOS/hiperxxih.pdf" TargetMode="External"/><Relationship Id="rId294" Type="http://schemas.openxmlformats.org/officeDocument/2006/relationships/hyperlink" Target="http://www.ssp.df.gob.mx/TransparenciaSSP/sitio_sspdf/LTAPRCCDMX/art_121/fraccion_xxi/VINCULOS/hiperxxih.pdf" TargetMode="External"/><Relationship Id="rId308" Type="http://schemas.openxmlformats.org/officeDocument/2006/relationships/hyperlink" Target="http://www.ssp.df.gob.mx/TransparenciaSSP/sitio_sspdf/LTAPRCCDMX/art_121/fraccion_xxi/VINCULOS/hiperxxih.pdf" TargetMode="External"/><Relationship Id="rId515" Type="http://schemas.openxmlformats.org/officeDocument/2006/relationships/hyperlink" Target="http://www.ssp.df.gob.mx/TransparenciaSSP/sitio_sspdf/LTAPRCCDMX/art_121/fraccion_xxi/VINCULOS/hiperxxih.pdf" TargetMode="External"/><Relationship Id="rId722" Type="http://schemas.openxmlformats.org/officeDocument/2006/relationships/hyperlink" Target="http://www.ssp.df.gob.mx/TransparenciaSSP/sitio_sspdf/LTAPRCCDMX/art_121/fraccion_xxi/VINCULOS/hiperxxih.pdf" TargetMode="External"/><Relationship Id="rId1145" Type="http://schemas.openxmlformats.org/officeDocument/2006/relationships/hyperlink" Target="http://www.ssp.df.gob.mx/TransparenciaSSP/sitio_sspdf/LTAPRCCDMX/art_121/fraccion_xxi/VINCULOS/hiperxxih.pdf" TargetMode="External"/><Relationship Id="rId89" Type="http://schemas.openxmlformats.org/officeDocument/2006/relationships/hyperlink" Target="http://www.ssp.df.gob.mx/TransparenciaSSP/sitio_sspdf/LTAPRCCDMX/art_121/fraccion_xxi/VINCULOS/hiperxxih.pdf" TargetMode="External"/><Relationship Id="rId154" Type="http://schemas.openxmlformats.org/officeDocument/2006/relationships/hyperlink" Target="http://www.ssp.df.gob.mx/TransparenciaSSP/sitio_sspdf/LTAPRCCDMX/art_121/fraccion_xxi/VINCULOS/hiperxxih.pdf" TargetMode="External"/><Relationship Id="rId361" Type="http://schemas.openxmlformats.org/officeDocument/2006/relationships/hyperlink" Target="http://www.ssp.df.gob.mx/TransparenciaSSP/sitio_sspdf/LTAPRCCDMX/art_121/fraccion_xxi/VINCULOS/hiperxxih.pdf" TargetMode="External"/><Relationship Id="rId599" Type="http://schemas.openxmlformats.org/officeDocument/2006/relationships/hyperlink" Target="http://www.ssp.df.gob.mx/TransparenciaSSP/sitio_sspdf/LTAPRCCDMX/art_121/fraccion_xxi/VINCULOS/hiperxxih.pdf" TargetMode="External"/><Relationship Id="rId1005" Type="http://schemas.openxmlformats.org/officeDocument/2006/relationships/hyperlink" Target="http://www.ssp.df.gob.mx/TransparenciaSSP/sitio_sspdf/LTAPRCCDMX/art_121/fraccion_xxi/VINCULOS/hiperxxih.pdf" TargetMode="External"/><Relationship Id="rId1212" Type="http://schemas.openxmlformats.org/officeDocument/2006/relationships/hyperlink" Target="http://www.ssp.df.gob.mx/TransparenciaSSP/sitio_sspdf/LTAPRCCDMX/art_121/fraccion_xxi/VINCULOS/hiperxxih.pdf" TargetMode="External"/><Relationship Id="rId459" Type="http://schemas.openxmlformats.org/officeDocument/2006/relationships/hyperlink" Target="http://www.ssp.df.gob.mx/TransparenciaSSP/sitio_sspdf/LTAPRCCDMX/art_121/fraccion_xxi/VINCULOS/hiperxxih.pdf" TargetMode="External"/><Relationship Id="rId666" Type="http://schemas.openxmlformats.org/officeDocument/2006/relationships/hyperlink" Target="http://www.ssp.df.gob.mx/TransparenciaSSP/sitio_sspdf/LTAPRCCDMX/art_121/fraccion_xxi/VINCULOS/hiperxxih.pdf" TargetMode="External"/><Relationship Id="rId873" Type="http://schemas.openxmlformats.org/officeDocument/2006/relationships/hyperlink" Target="http://www.ssp.df.gob.mx/TransparenciaSSP/sitio_sspdf/LTAPRCCDMX/art_121/fraccion_xxi/VINCULOS/hiperxxih.pdf" TargetMode="External"/><Relationship Id="rId1089" Type="http://schemas.openxmlformats.org/officeDocument/2006/relationships/hyperlink" Target="http://www.ssp.df.gob.mx/TransparenciaSSP/sitio_sspdf/LTAPRCCDMX/art_121/fraccion_xxi/VINCULOS/hiperxxih.pdf" TargetMode="External"/><Relationship Id="rId1296" Type="http://schemas.openxmlformats.org/officeDocument/2006/relationships/hyperlink" Target="http://www.ssp.df.gob.mx/TransparenciaSSP/sitio_sspdf/LTAPRCCDMX/art_121/fraccion_xxi/VINCULOS/hiperxxih.pdf" TargetMode="External"/><Relationship Id="rId16" Type="http://schemas.openxmlformats.org/officeDocument/2006/relationships/hyperlink" Target="http://www.ssp.df.gob.mx/TransparenciaSSP/sitio_sspdf/LTAPRCCDMX/art_121/fraccion_xxi/VINCULOS/hiperxxih.pdf" TargetMode="External"/><Relationship Id="rId221" Type="http://schemas.openxmlformats.org/officeDocument/2006/relationships/hyperlink" Target="http://www.ssp.df.gob.mx/TransparenciaSSP/sitio_sspdf/LTAPRCCDMX/art_121/fraccion_xxi/VINCULOS/hiperxxih.pdf" TargetMode="External"/><Relationship Id="rId319" Type="http://schemas.openxmlformats.org/officeDocument/2006/relationships/hyperlink" Target="http://www.ssp.df.gob.mx/TransparenciaSSP/sitio_sspdf/LTAPRCCDMX/art_121/fraccion_xxi/VINCULOS/hiperxxih.pdf" TargetMode="External"/><Relationship Id="rId526" Type="http://schemas.openxmlformats.org/officeDocument/2006/relationships/hyperlink" Target="http://www.ssp.df.gob.mx/TransparenciaSSP/sitio_sspdf/LTAPRCCDMX/art_121/fraccion_xxi/VINCULOS/hiperxxih.pdf" TargetMode="External"/><Relationship Id="rId1156" Type="http://schemas.openxmlformats.org/officeDocument/2006/relationships/hyperlink" Target="http://www.ssp.df.gob.mx/TransparenciaSSP/sitio_sspdf/LTAPRCCDMX/art_121/fraccion_xxi/VINCULOS/hiperxxih.pdf" TargetMode="External"/><Relationship Id="rId733" Type="http://schemas.openxmlformats.org/officeDocument/2006/relationships/hyperlink" Target="http://www.ssp.df.gob.mx/TransparenciaSSP/sitio_sspdf/LTAPRCCDMX/art_121/fraccion_xxi/VINCULOS/hiperxxih.pdf" TargetMode="External"/><Relationship Id="rId940" Type="http://schemas.openxmlformats.org/officeDocument/2006/relationships/hyperlink" Target="http://www.ssp.df.gob.mx/TransparenciaSSP/sitio_sspdf/LTAPRCCDMX/art_121/fraccion_xxi/VINCULOS/hiperxxih.pdf" TargetMode="External"/><Relationship Id="rId1016" Type="http://schemas.openxmlformats.org/officeDocument/2006/relationships/hyperlink" Target="http://www.ssp.df.gob.mx/TransparenciaSSP/sitio_sspdf/LTAPRCCDMX/art_121/fraccion_xxi/VINCULOS/hiperxxih.pdf" TargetMode="External"/><Relationship Id="rId165" Type="http://schemas.openxmlformats.org/officeDocument/2006/relationships/hyperlink" Target="http://www.ssp.df.gob.mx/TransparenciaSSP/sitio_sspdf/LTAPRCCDMX/art_121/fraccion_xxi/VINCULOS/hiperxxih.pdf" TargetMode="External"/><Relationship Id="rId372" Type="http://schemas.openxmlformats.org/officeDocument/2006/relationships/hyperlink" Target="http://www.ssp.df.gob.mx/TransparenciaSSP/sitio_sspdf/LTAPRCCDMX/art_121/fraccion_xxi/VINCULOS/hiperxxih.pdf" TargetMode="External"/><Relationship Id="rId677" Type="http://schemas.openxmlformats.org/officeDocument/2006/relationships/hyperlink" Target="http://www.ssp.df.gob.mx/TransparenciaSSP/sitio_sspdf/LTAPRCCDMX/art_121/fraccion_xxi/VINCULOS/hiperxxih.pdf" TargetMode="External"/><Relationship Id="rId800" Type="http://schemas.openxmlformats.org/officeDocument/2006/relationships/hyperlink" Target="http://www.ssp.df.gob.mx/TransparenciaSSP/sitio_sspdf/LTAPRCCDMX/art_121/fraccion_xxi/VINCULOS/hiperxxih.pdf" TargetMode="External"/><Relationship Id="rId1223" Type="http://schemas.openxmlformats.org/officeDocument/2006/relationships/hyperlink" Target="http://www.ssp.df.gob.mx/TransparenciaSSP/sitio_sspdf/LTAPRCCDMX/art_121/fraccion_xxi/VINCULOS/hiperxxih.pdf" TargetMode="External"/><Relationship Id="rId232" Type="http://schemas.openxmlformats.org/officeDocument/2006/relationships/hyperlink" Target="http://www.ssp.df.gob.mx/TransparenciaSSP/sitio_sspdf/LTAPRCCDMX/art_121/fraccion_xxi/VINCULOS/hiperxxih.pdf" TargetMode="External"/><Relationship Id="rId884" Type="http://schemas.openxmlformats.org/officeDocument/2006/relationships/hyperlink" Target="http://www.ssp.df.gob.mx/TransparenciaSSP/sitio_sspdf/LTAPRCCDMX/art_121/fraccion_xxi/VINCULOS/hiperxxih.pdf" TargetMode="External"/><Relationship Id="rId27" Type="http://schemas.openxmlformats.org/officeDocument/2006/relationships/hyperlink" Target="http://www.ssp.df.gob.mx/TransparenciaSSP/sitio_sspdf/LTAPRCCDMX/art_121/fraccion_xxi/VINCULOS/hiperxxih.pdf" TargetMode="External"/><Relationship Id="rId537" Type="http://schemas.openxmlformats.org/officeDocument/2006/relationships/hyperlink" Target="http://www.ssp.df.gob.mx/TransparenciaSSP/sitio_sspdf/LTAPRCCDMX/art_121/fraccion_xxi/VINCULOS/hiperxxih.pdf" TargetMode="External"/><Relationship Id="rId744" Type="http://schemas.openxmlformats.org/officeDocument/2006/relationships/hyperlink" Target="http://www.ssp.df.gob.mx/TransparenciaSSP/sitio_sspdf/LTAPRCCDMX/art_121/fraccion_xxi/VINCULOS/hiperxxih.pdf" TargetMode="External"/><Relationship Id="rId951" Type="http://schemas.openxmlformats.org/officeDocument/2006/relationships/hyperlink" Target="http://www.ssp.df.gob.mx/TransparenciaSSP/sitio_sspdf/LTAPRCCDMX/art_121/fraccion_xxi/VINCULOS/hiperxxih.pdf" TargetMode="External"/><Relationship Id="rId1167" Type="http://schemas.openxmlformats.org/officeDocument/2006/relationships/hyperlink" Target="http://www.ssp.df.gob.mx/TransparenciaSSP/sitio_sspdf/LTAPRCCDMX/art_121/fraccion_xxi/VINCULOS/hiperxxih.pdf" TargetMode="External"/><Relationship Id="rId80" Type="http://schemas.openxmlformats.org/officeDocument/2006/relationships/hyperlink" Target="http://www.ssp.df.gob.mx/TransparenciaSSP/sitio_sspdf/LTAPRCCDMX/art_121/fraccion_xxi/VINCULOS/hiperxxih.pdf" TargetMode="External"/><Relationship Id="rId176" Type="http://schemas.openxmlformats.org/officeDocument/2006/relationships/hyperlink" Target="http://www.ssp.df.gob.mx/TransparenciaSSP/sitio_sspdf/LTAPRCCDMX/art_121/fraccion_xxi/VINCULOS/hiperxxih.pdf" TargetMode="External"/><Relationship Id="rId383" Type="http://schemas.openxmlformats.org/officeDocument/2006/relationships/hyperlink" Target="http://www.ssp.df.gob.mx/TransparenciaSSP/sitio_sspdf/LTAPRCCDMX/art_121/fraccion_xxi/VINCULOS/hiperxxih.pdf" TargetMode="External"/><Relationship Id="rId590" Type="http://schemas.openxmlformats.org/officeDocument/2006/relationships/hyperlink" Target="http://www.ssp.df.gob.mx/TransparenciaSSP/sitio_sspdf/LTAPRCCDMX/art_121/fraccion_xxi/VINCULOS/hiperxxih.pdf" TargetMode="External"/><Relationship Id="rId604" Type="http://schemas.openxmlformats.org/officeDocument/2006/relationships/hyperlink" Target="http://www.ssp.df.gob.mx/TransparenciaSSP/sitio_sspdf/LTAPRCCDMX/art_121/fraccion_xxi/VINCULOS/hiperxxih.pdf" TargetMode="External"/><Relationship Id="rId811" Type="http://schemas.openxmlformats.org/officeDocument/2006/relationships/hyperlink" Target="http://www.ssp.df.gob.mx/TransparenciaSSP/sitio_sspdf/LTAPRCCDMX/art_121/fraccion_xxi/VINCULOS/hiperxxih.pdf" TargetMode="External"/><Relationship Id="rId1027" Type="http://schemas.openxmlformats.org/officeDocument/2006/relationships/hyperlink" Target="http://www.ssp.df.gob.mx/TransparenciaSSP/sitio_sspdf/LTAPRCCDMX/art_121/fraccion_xxi/VINCULOS/hiperxxih.pdf" TargetMode="External"/><Relationship Id="rId1234" Type="http://schemas.openxmlformats.org/officeDocument/2006/relationships/hyperlink" Target="http://www.ssp.df.gob.mx/TransparenciaSSP/sitio_sspdf/LTAPRCCDMX/art_121/fraccion_xxi/VINCULOS/hiperxxih.pdf" TargetMode="External"/><Relationship Id="rId243" Type="http://schemas.openxmlformats.org/officeDocument/2006/relationships/hyperlink" Target="http://www.ssp.df.gob.mx/TransparenciaSSP/sitio_sspdf/LTAPRCCDMX/art_121/fraccion_xxi/VINCULOS/hiperxxih.pdf" TargetMode="External"/><Relationship Id="rId450" Type="http://schemas.openxmlformats.org/officeDocument/2006/relationships/hyperlink" Target="http://www.ssp.df.gob.mx/TransparenciaSSP/sitio_sspdf/LTAPRCCDMX/art_121/fraccion_xxi/VINCULOS/hiperxxih.pdf" TargetMode="External"/><Relationship Id="rId688" Type="http://schemas.openxmlformats.org/officeDocument/2006/relationships/hyperlink" Target="http://www.ssp.df.gob.mx/TransparenciaSSP/sitio_sspdf/LTAPRCCDMX/art_121/fraccion_xxi/VINCULOS/hiperxxih.pdf" TargetMode="External"/><Relationship Id="rId895" Type="http://schemas.openxmlformats.org/officeDocument/2006/relationships/hyperlink" Target="http://www.ssp.df.gob.mx/TransparenciaSSP/sitio_sspdf/LTAPRCCDMX/art_121/fraccion_xxi/VINCULOS/hiperxxih.pdf" TargetMode="External"/><Relationship Id="rId909" Type="http://schemas.openxmlformats.org/officeDocument/2006/relationships/hyperlink" Target="http://www.ssp.df.gob.mx/TransparenciaSSP/sitio_sspdf/LTAPRCCDMX/art_121/fraccion_xxi/VINCULOS/hiperxxih.pdf" TargetMode="External"/><Relationship Id="rId1080" Type="http://schemas.openxmlformats.org/officeDocument/2006/relationships/hyperlink" Target="http://www.ssp.df.gob.mx/TransparenciaSSP/sitio_sspdf/LTAPRCCDMX/art_121/fraccion_xxi/VINCULOS/hiperxxih.pdf" TargetMode="External"/><Relationship Id="rId1301" Type="http://schemas.openxmlformats.org/officeDocument/2006/relationships/hyperlink" Target="http://www.ssp.df.gob.mx/TransparenciaSSP/sitio_sspdf/LTAPRCCDMX/art_121/fraccion_xxi/VINCULOS/hiperxxih.pdf" TargetMode="External"/><Relationship Id="rId38" Type="http://schemas.openxmlformats.org/officeDocument/2006/relationships/hyperlink" Target="http://www.ssp.df.gob.mx/TransparenciaSSP/sitio_sspdf/LTAPRCCDMX/art_121/fraccion_xxi/VINCULOS/hiperxxih.pdf" TargetMode="External"/><Relationship Id="rId103" Type="http://schemas.openxmlformats.org/officeDocument/2006/relationships/hyperlink" Target="http://www.ssp.df.gob.mx/TransparenciaSSP/sitio_sspdf/LTAPRCCDMX/art_121/fraccion_xxi/VINCULOS/hiperxxih.pdf" TargetMode="External"/><Relationship Id="rId310" Type="http://schemas.openxmlformats.org/officeDocument/2006/relationships/hyperlink" Target="http://www.ssp.df.gob.mx/TransparenciaSSP/sitio_sspdf/LTAPRCCDMX/art_121/fraccion_xxi/VINCULOS/hiperxxih.pdf" TargetMode="External"/><Relationship Id="rId548" Type="http://schemas.openxmlformats.org/officeDocument/2006/relationships/hyperlink" Target="http://www.ssp.df.gob.mx/TransparenciaSSP/sitio_sspdf/LTAPRCCDMX/art_121/fraccion_xxi/VINCULOS/hiperxxih.pdf" TargetMode="External"/><Relationship Id="rId755" Type="http://schemas.openxmlformats.org/officeDocument/2006/relationships/hyperlink" Target="http://www.ssp.df.gob.mx/TransparenciaSSP/sitio_sspdf/LTAPRCCDMX/art_121/fraccion_xxi/VINCULOS/hiperxxih.pdf" TargetMode="External"/><Relationship Id="rId962" Type="http://schemas.openxmlformats.org/officeDocument/2006/relationships/hyperlink" Target="http://www.ssp.df.gob.mx/TransparenciaSSP/sitio_sspdf/LTAPRCCDMX/art_121/fraccion_xxi/VINCULOS/hiperxxih.pdf" TargetMode="External"/><Relationship Id="rId1178" Type="http://schemas.openxmlformats.org/officeDocument/2006/relationships/hyperlink" Target="http://www.ssp.df.gob.mx/TransparenciaSSP/sitio_sspdf/LTAPRCCDMX/art_121/fraccion_xxi/VINCULOS/hiperxxih.pdf" TargetMode="External"/><Relationship Id="rId91" Type="http://schemas.openxmlformats.org/officeDocument/2006/relationships/hyperlink" Target="http://www.ssp.df.gob.mx/TransparenciaSSP/sitio_sspdf/LTAPRCCDMX/art_121/fraccion_xxi/VINCULOS/hiperxxih.pdf" TargetMode="External"/><Relationship Id="rId187" Type="http://schemas.openxmlformats.org/officeDocument/2006/relationships/hyperlink" Target="http://www.ssp.df.gob.mx/TransparenciaSSP/sitio_sspdf/LTAPRCCDMX/art_121/fraccion_xxi/VINCULOS/hiperxxih.pdf" TargetMode="External"/><Relationship Id="rId394" Type="http://schemas.openxmlformats.org/officeDocument/2006/relationships/hyperlink" Target="http://www.ssp.df.gob.mx/TransparenciaSSP/sitio_sspdf/LTAPRCCDMX/art_121/fraccion_xxi/VINCULOS/hiperxxih.pdf" TargetMode="External"/><Relationship Id="rId408" Type="http://schemas.openxmlformats.org/officeDocument/2006/relationships/hyperlink" Target="http://www.ssp.df.gob.mx/TransparenciaSSP/sitio_sspdf/LTAPRCCDMX/art_121/fraccion_xxi/VINCULOS/hiperxxih.pdf" TargetMode="External"/><Relationship Id="rId615" Type="http://schemas.openxmlformats.org/officeDocument/2006/relationships/hyperlink" Target="http://www.ssp.df.gob.mx/TransparenciaSSP/sitio_sspdf/LTAPRCCDMX/art_121/fraccion_xxi/VINCULOS/hiperxxih.pdf" TargetMode="External"/><Relationship Id="rId822" Type="http://schemas.openxmlformats.org/officeDocument/2006/relationships/hyperlink" Target="http://www.ssp.df.gob.mx/TransparenciaSSP/sitio_sspdf/LTAPRCCDMX/art_121/fraccion_xxi/VINCULOS/hiperxxih.pdf" TargetMode="External"/><Relationship Id="rId1038" Type="http://schemas.openxmlformats.org/officeDocument/2006/relationships/hyperlink" Target="http://www.ssp.df.gob.mx/TransparenciaSSP/sitio_sspdf/LTAPRCCDMX/art_121/fraccion_xxi/VINCULOS/hiperxxih.pdf" TargetMode="External"/><Relationship Id="rId1245" Type="http://schemas.openxmlformats.org/officeDocument/2006/relationships/hyperlink" Target="http://www.ssp.df.gob.mx/TransparenciaSSP/sitio_sspdf/LTAPRCCDMX/art_121/fraccion_xxi/VINCULOS/hiperxxih.pdf" TargetMode="External"/><Relationship Id="rId254" Type="http://schemas.openxmlformats.org/officeDocument/2006/relationships/hyperlink" Target="http://www.ssp.df.gob.mx/TransparenciaSSP/sitio_sspdf/LTAPRCCDMX/art_121/fraccion_xxi/VINCULOS/hiperxxih.pdf" TargetMode="External"/><Relationship Id="rId699" Type="http://schemas.openxmlformats.org/officeDocument/2006/relationships/hyperlink" Target="http://www.ssp.df.gob.mx/TransparenciaSSP/sitio_sspdf/LTAPRCCDMX/art_121/fraccion_xxi/VINCULOS/hiperxxih.pdf" TargetMode="External"/><Relationship Id="rId1091" Type="http://schemas.openxmlformats.org/officeDocument/2006/relationships/hyperlink" Target="http://www.ssp.df.gob.mx/TransparenciaSSP/sitio_sspdf/LTAPRCCDMX/art_121/fraccion_xxi/VINCULOS/hiperxxih.pdf" TargetMode="External"/><Relationship Id="rId1105" Type="http://schemas.openxmlformats.org/officeDocument/2006/relationships/hyperlink" Target="http://www.ssp.df.gob.mx/TransparenciaSSP/sitio_sspdf/LTAPRCCDMX/art_121/fraccion_xxi/VINCULOS/hiperxxih.pdf" TargetMode="External"/><Relationship Id="rId1312" Type="http://schemas.openxmlformats.org/officeDocument/2006/relationships/hyperlink" Target="http://www.ssp.df.gob.mx/TransparenciaSSP/sitio_sspdf/LTAPRCCDMX/art_121/fraccion_xxi/VINCULOS/hiperxxih.pdf" TargetMode="External"/><Relationship Id="rId49" Type="http://schemas.openxmlformats.org/officeDocument/2006/relationships/hyperlink" Target="http://www.ssp.df.gob.mx/TransparenciaSSP/sitio_sspdf/LTAPRCCDMX/art_121/fraccion_xxi/VINCULOS/hiperxxih.pdf" TargetMode="External"/><Relationship Id="rId114" Type="http://schemas.openxmlformats.org/officeDocument/2006/relationships/hyperlink" Target="http://www.ssp.df.gob.mx/TransparenciaSSP/sitio_sspdf/LTAPRCCDMX/art_121/fraccion_xxi/VINCULOS/hiperxxih.pdf" TargetMode="External"/><Relationship Id="rId461" Type="http://schemas.openxmlformats.org/officeDocument/2006/relationships/hyperlink" Target="http://www.ssp.df.gob.mx/TransparenciaSSP/sitio_sspdf/LTAPRCCDMX/art_121/fraccion_xxi/VINCULOS/hiperxxih.pdf" TargetMode="External"/><Relationship Id="rId559" Type="http://schemas.openxmlformats.org/officeDocument/2006/relationships/hyperlink" Target="http://www.ssp.df.gob.mx/TransparenciaSSP/sitio_sspdf/LTAPRCCDMX/art_121/fraccion_xxi/VINCULOS/hiperxxih.pdf" TargetMode="External"/><Relationship Id="rId766" Type="http://schemas.openxmlformats.org/officeDocument/2006/relationships/hyperlink" Target="http://www.ssp.df.gob.mx/TransparenciaSSP/sitio_sspdf/LTAPRCCDMX/art_121/fraccion_xxi/VINCULOS/hiperxxih.pdf" TargetMode="External"/><Relationship Id="rId1189" Type="http://schemas.openxmlformats.org/officeDocument/2006/relationships/hyperlink" Target="http://www.ssp.df.gob.mx/TransparenciaSSP/sitio_sspdf/LTAPRCCDMX/art_121/fraccion_xxi/VINCULOS/hiperxxih.pdf" TargetMode="External"/><Relationship Id="rId198" Type="http://schemas.openxmlformats.org/officeDocument/2006/relationships/hyperlink" Target="http://www.ssp.df.gob.mx/TransparenciaSSP/sitio_sspdf/LTAPRCCDMX/art_121/fraccion_xxi/VINCULOS/hiperxxih.pdf" TargetMode="External"/><Relationship Id="rId321" Type="http://schemas.openxmlformats.org/officeDocument/2006/relationships/hyperlink" Target="http://www.ssp.df.gob.mx/TransparenciaSSP/sitio_sspdf/LTAPRCCDMX/art_121/fraccion_xxi/VINCULOS/hiperxxih.pdf" TargetMode="External"/><Relationship Id="rId419" Type="http://schemas.openxmlformats.org/officeDocument/2006/relationships/hyperlink" Target="http://www.ssp.df.gob.mx/TransparenciaSSP/sitio_sspdf/LTAPRCCDMX/art_121/fraccion_xxi/VINCULOS/hiperxxih.pdf" TargetMode="External"/><Relationship Id="rId626" Type="http://schemas.openxmlformats.org/officeDocument/2006/relationships/hyperlink" Target="http://www.ssp.df.gob.mx/TransparenciaSSP/sitio_sspdf/LTAPRCCDMX/art_121/fraccion_xxi/VINCULOS/hiperxxih.pdf" TargetMode="External"/><Relationship Id="rId973" Type="http://schemas.openxmlformats.org/officeDocument/2006/relationships/hyperlink" Target="http://www.ssp.df.gob.mx/TransparenciaSSP/sitio_sspdf/LTAPRCCDMX/art_121/fraccion_xxi/VINCULOS/hiperxxih.pdf" TargetMode="External"/><Relationship Id="rId1049" Type="http://schemas.openxmlformats.org/officeDocument/2006/relationships/hyperlink" Target="http://www.ssp.df.gob.mx/TransparenciaSSP/sitio_sspdf/LTAPRCCDMX/art_121/fraccion_xxi/VINCULOS/hiperxxih.pdf" TargetMode="External"/><Relationship Id="rId1256" Type="http://schemas.openxmlformats.org/officeDocument/2006/relationships/hyperlink" Target="http://www.ssp.df.gob.mx/TransparenciaSSP/sitio_sspdf/LTAPRCCDMX/art_121/fraccion_xxi/VINCULOS/hiperxxih.pdf" TargetMode="External"/><Relationship Id="rId833" Type="http://schemas.openxmlformats.org/officeDocument/2006/relationships/hyperlink" Target="http://www.ssp.df.gob.mx/TransparenciaSSP/sitio_sspdf/LTAPRCCDMX/art_121/fraccion_xxi/VINCULOS/hiperxxih.pdf" TargetMode="External"/><Relationship Id="rId1116" Type="http://schemas.openxmlformats.org/officeDocument/2006/relationships/hyperlink" Target="http://www.ssp.df.gob.mx/TransparenciaSSP/sitio_sspdf/LTAPRCCDMX/art_121/fraccion_xxi/VINCULOS/hiperxxih.pdf" TargetMode="External"/><Relationship Id="rId265" Type="http://schemas.openxmlformats.org/officeDocument/2006/relationships/hyperlink" Target="http://www.ssp.df.gob.mx/TransparenciaSSP/sitio_sspdf/LTAPRCCDMX/art_121/fraccion_xxi/VINCULOS/hiperxxih.pdf" TargetMode="External"/><Relationship Id="rId472" Type="http://schemas.openxmlformats.org/officeDocument/2006/relationships/hyperlink" Target="http://www.ssp.df.gob.mx/TransparenciaSSP/sitio_sspdf/LTAPRCCDMX/art_121/fraccion_xxi/VINCULOS/hiperxxih.pdf" TargetMode="External"/><Relationship Id="rId900" Type="http://schemas.openxmlformats.org/officeDocument/2006/relationships/hyperlink" Target="http://www.ssp.df.gob.mx/TransparenciaSSP/sitio_sspdf/LTAPRCCDMX/art_121/fraccion_xxi/VINCULOS/hiperxxih.pdf" TargetMode="External"/><Relationship Id="rId1323" Type="http://schemas.openxmlformats.org/officeDocument/2006/relationships/hyperlink" Target="http://www.ssp.df.gob.mx/TransparenciaSSP/sitio_sspdf/LTAPRCCDMX/art_121/fraccion_xxi/VINCULOS/hiperxxih.pdf" TargetMode="External"/><Relationship Id="rId125" Type="http://schemas.openxmlformats.org/officeDocument/2006/relationships/hyperlink" Target="http://www.ssp.df.gob.mx/TransparenciaSSP/sitio_sspdf/LTAPRCCDMX/art_121/fraccion_xxi/VINCULOS/hiperxxih.pdf" TargetMode="External"/><Relationship Id="rId332" Type="http://schemas.openxmlformats.org/officeDocument/2006/relationships/hyperlink" Target="http://www.ssp.df.gob.mx/TransparenciaSSP/sitio_sspdf/LTAPRCCDMX/art_121/fraccion_xxi/VINCULOS/hiperxxih.pdf" TargetMode="External"/><Relationship Id="rId777" Type="http://schemas.openxmlformats.org/officeDocument/2006/relationships/hyperlink" Target="http://www.ssp.df.gob.mx/TransparenciaSSP/sitio_sspdf/LTAPRCCDMX/art_121/fraccion_xxi/VINCULOS/hiperxxih.pdf" TargetMode="External"/><Relationship Id="rId984" Type="http://schemas.openxmlformats.org/officeDocument/2006/relationships/hyperlink" Target="http://www.ssp.df.gob.mx/TransparenciaSSP/sitio_sspdf/LTAPRCCDMX/art_121/fraccion_xxi/VINCULOS/hiperxxih.pdf" TargetMode="External"/><Relationship Id="rId637" Type="http://schemas.openxmlformats.org/officeDocument/2006/relationships/hyperlink" Target="http://www.ssp.df.gob.mx/TransparenciaSSP/sitio_sspdf/LTAPRCCDMX/art_121/fraccion_xxi/VINCULOS/hiperxxih.pdf" TargetMode="External"/><Relationship Id="rId844" Type="http://schemas.openxmlformats.org/officeDocument/2006/relationships/hyperlink" Target="http://www.ssp.df.gob.mx/TransparenciaSSP/sitio_sspdf/LTAPRCCDMX/art_121/fraccion_xxi/VINCULOS/hiperxxih.pdf" TargetMode="External"/><Relationship Id="rId1267" Type="http://schemas.openxmlformats.org/officeDocument/2006/relationships/hyperlink" Target="http://www.ssp.df.gob.mx/TransparenciaSSP/sitio_sspdf/LTAPRCCDMX/art_121/fraccion_xxi/VINCULOS/hiperxxih.pdf" TargetMode="External"/><Relationship Id="rId276" Type="http://schemas.openxmlformats.org/officeDocument/2006/relationships/hyperlink" Target="http://www.ssp.df.gob.mx/TransparenciaSSP/sitio_sspdf/LTAPRCCDMX/art_121/fraccion_xxi/VINCULOS/hiperxxih.pdf" TargetMode="External"/><Relationship Id="rId483" Type="http://schemas.openxmlformats.org/officeDocument/2006/relationships/hyperlink" Target="http://www.ssp.df.gob.mx/TransparenciaSSP/sitio_sspdf/LTAPRCCDMX/art_121/fraccion_xxi/VINCULOS/hiperxxih.pdf" TargetMode="External"/><Relationship Id="rId690" Type="http://schemas.openxmlformats.org/officeDocument/2006/relationships/hyperlink" Target="http://www.ssp.df.gob.mx/TransparenciaSSP/sitio_sspdf/LTAPRCCDMX/art_121/fraccion_xxi/VINCULOS/hiperxxih.pdf" TargetMode="External"/><Relationship Id="rId704" Type="http://schemas.openxmlformats.org/officeDocument/2006/relationships/hyperlink" Target="http://www.ssp.df.gob.mx/TransparenciaSSP/sitio_sspdf/LTAPRCCDMX/art_121/fraccion_xxi/VINCULOS/hiperxxih.pdf" TargetMode="External"/><Relationship Id="rId911" Type="http://schemas.openxmlformats.org/officeDocument/2006/relationships/hyperlink" Target="http://www.ssp.df.gob.mx/TransparenciaSSP/sitio_sspdf/LTAPRCCDMX/art_121/fraccion_xxi/VINCULOS/hiperxxih.pdf" TargetMode="External"/><Relationship Id="rId1127" Type="http://schemas.openxmlformats.org/officeDocument/2006/relationships/hyperlink" Target="http://www.ssp.df.gob.mx/TransparenciaSSP/sitio_sspdf/LTAPRCCDMX/art_121/fraccion_xxi/VINCULOS/hiperxxih.pdf" TargetMode="External"/><Relationship Id="rId1334" Type="http://schemas.openxmlformats.org/officeDocument/2006/relationships/hyperlink" Target="http://www.ssp.df.gob.mx/TransparenciaSSP/sitio_sspdf/LTAPRCCDMX/art_121/fraccion_xxxiii/VINCULOS/INFORMETRIMESTRAL3_2015_ENERO_SEP.pdf" TargetMode="External"/><Relationship Id="rId40" Type="http://schemas.openxmlformats.org/officeDocument/2006/relationships/hyperlink" Target="http://www.ssp.df.gob.mx/TransparenciaSSP/sitio_sspdf/LTAPRCCDMX/art_121/fraccion_xxi/VINCULOS/hiperxxih.pdf" TargetMode="External"/><Relationship Id="rId136" Type="http://schemas.openxmlformats.org/officeDocument/2006/relationships/hyperlink" Target="http://www.ssp.df.gob.mx/TransparenciaSSP/sitio_sspdf/LTAPRCCDMX/art_121/fraccion_xxi/VINCULOS/hiperxxih.pdf" TargetMode="External"/><Relationship Id="rId343" Type="http://schemas.openxmlformats.org/officeDocument/2006/relationships/hyperlink" Target="http://www.ssp.df.gob.mx/TransparenciaSSP/sitio_sspdf/LTAPRCCDMX/art_121/fraccion_xxi/VINCULOS/hiperxxih.pdf" TargetMode="External"/><Relationship Id="rId550" Type="http://schemas.openxmlformats.org/officeDocument/2006/relationships/hyperlink" Target="http://www.ssp.df.gob.mx/TransparenciaSSP/sitio_sspdf/LTAPRCCDMX/art_121/fraccion_xxi/VINCULOS/hiperxxih.pdf" TargetMode="External"/><Relationship Id="rId788" Type="http://schemas.openxmlformats.org/officeDocument/2006/relationships/hyperlink" Target="http://www.ssp.df.gob.mx/TransparenciaSSP/sitio_sspdf/LTAPRCCDMX/art_121/fraccion_xxi/VINCULOS/hiperxxih.pdf" TargetMode="External"/><Relationship Id="rId995" Type="http://schemas.openxmlformats.org/officeDocument/2006/relationships/hyperlink" Target="http://www.ssp.df.gob.mx/TransparenciaSSP/sitio_sspdf/LTAPRCCDMX/art_121/fraccion_xxi/VINCULOS/hiperxxih.pdf" TargetMode="External"/><Relationship Id="rId1180" Type="http://schemas.openxmlformats.org/officeDocument/2006/relationships/hyperlink" Target="http://www.ssp.df.gob.mx/TransparenciaSSP/sitio_sspdf/LTAPRCCDMX/art_121/fraccion_xxi/VINCULOS/hiperxxih.pdf" TargetMode="External"/><Relationship Id="rId203" Type="http://schemas.openxmlformats.org/officeDocument/2006/relationships/hyperlink" Target="http://www.ssp.df.gob.mx/TransparenciaSSP/sitio_sspdf/LTAPRCCDMX/art_121/fraccion_xxi/VINCULOS/hiperxxih.pdf" TargetMode="External"/><Relationship Id="rId648" Type="http://schemas.openxmlformats.org/officeDocument/2006/relationships/hyperlink" Target="http://www.ssp.df.gob.mx/TransparenciaSSP/sitio_sspdf/LTAPRCCDMX/art_121/fraccion_xxi/VINCULOS/hiperxxih.pdf" TargetMode="External"/><Relationship Id="rId855" Type="http://schemas.openxmlformats.org/officeDocument/2006/relationships/hyperlink" Target="http://www.ssp.df.gob.mx/TransparenciaSSP/sitio_sspdf/LTAPRCCDMX/art_121/fraccion_xxi/VINCULOS/hiperxxih.pdf" TargetMode="External"/><Relationship Id="rId1040" Type="http://schemas.openxmlformats.org/officeDocument/2006/relationships/hyperlink" Target="http://www.ssp.df.gob.mx/TransparenciaSSP/sitio_sspdf/LTAPRCCDMX/art_121/fraccion_xxi/VINCULOS/hiperxxih.pdf" TargetMode="External"/><Relationship Id="rId1278" Type="http://schemas.openxmlformats.org/officeDocument/2006/relationships/hyperlink" Target="http://www.ssp.df.gob.mx/TransparenciaSSP/sitio_sspdf/LTAPRCCDMX/art_121/fraccion_xxi/VINCULOS/hiperxxih.pdf" TargetMode="External"/><Relationship Id="rId287" Type="http://schemas.openxmlformats.org/officeDocument/2006/relationships/hyperlink" Target="http://www.ssp.df.gob.mx/TransparenciaSSP/sitio_sspdf/LTAPRCCDMX/art_121/fraccion_xxi/VINCULOS/hiperxxih.pdf" TargetMode="External"/><Relationship Id="rId410" Type="http://schemas.openxmlformats.org/officeDocument/2006/relationships/hyperlink" Target="http://www.ssp.df.gob.mx/TransparenciaSSP/sitio_sspdf/LTAPRCCDMX/art_121/fraccion_xxi/VINCULOS/hiperxxih.pdf" TargetMode="External"/><Relationship Id="rId494" Type="http://schemas.openxmlformats.org/officeDocument/2006/relationships/hyperlink" Target="http://www.ssp.df.gob.mx/TransparenciaSSP/sitio_sspdf/LTAPRCCDMX/art_121/fraccion_xxi/VINCULOS/hiperxxih.pdf" TargetMode="External"/><Relationship Id="rId508" Type="http://schemas.openxmlformats.org/officeDocument/2006/relationships/hyperlink" Target="http://www.ssp.df.gob.mx/TransparenciaSSP/sitio_sspdf/LTAPRCCDMX/art_121/fraccion_xxi/VINCULOS/hiperxxih.pdf" TargetMode="External"/><Relationship Id="rId715" Type="http://schemas.openxmlformats.org/officeDocument/2006/relationships/hyperlink" Target="http://www.ssp.df.gob.mx/TransparenciaSSP/sitio_sspdf/LTAPRCCDMX/art_121/fraccion_xxi/VINCULOS/hiperxxih.pdf" TargetMode="External"/><Relationship Id="rId922" Type="http://schemas.openxmlformats.org/officeDocument/2006/relationships/hyperlink" Target="http://www.ssp.df.gob.mx/TransparenciaSSP/sitio_sspdf/LTAPRCCDMX/art_121/fraccion_xxi/VINCULOS/hiperxxih.pdf" TargetMode="External"/><Relationship Id="rId1138" Type="http://schemas.openxmlformats.org/officeDocument/2006/relationships/hyperlink" Target="http://www.ssp.df.gob.mx/TransparenciaSSP/sitio_sspdf/LTAPRCCDMX/art_121/fraccion_xxi/VINCULOS/hiperxxih.pdf" TargetMode="External"/><Relationship Id="rId147" Type="http://schemas.openxmlformats.org/officeDocument/2006/relationships/hyperlink" Target="http://www.ssp.df.gob.mx/TransparenciaSSP/sitio_sspdf/LTAPRCCDMX/art_121/fraccion_xxi/VINCULOS/hiperxxih.pdf" TargetMode="External"/><Relationship Id="rId354" Type="http://schemas.openxmlformats.org/officeDocument/2006/relationships/hyperlink" Target="http://www.ssp.df.gob.mx/TransparenciaSSP/sitio_sspdf/LTAPRCCDMX/art_121/fraccion_xxi/VINCULOS/hiperxxih.pdf" TargetMode="External"/><Relationship Id="rId799" Type="http://schemas.openxmlformats.org/officeDocument/2006/relationships/hyperlink" Target="http://www.ssp.df.gob.mx/TransparenciaSSP/sitio_sspdf/LTAPRCCDMX/art_121/fraccion_xxi/VINCULOS/hiperxxih.pdf" TargetMode="External"/><Relationship Id="rId1191" Type="http://schemas.openxmlformats.org/officeDocument/2006/relationships/hyperlink" Target="http://www.ssp.df.gob.mx/TransparenciaSSP/sitio_sspdf/LTAPRCCDMX/art_121/fraccion_xxi/VINCULOS/hiperxxih.pdf" TargetMode="External"/><Relationship Id="rId1205" Type="http://schemas.openxmlformats.org/officeDocument/2006/relationships/hyperlink" Target="http://www.ssp.df.gob.mx/TransparenciaSSP/sitio_sspdf/LTAPRCCDMX/art_121/fraccion_xxi/VINCULOS/hiperxxih.pdf" TargetMode="External"/><Relationship Id="rId51" Type="http://schemas.openxmlformats.org/officeDocument/2006/relationships/hyperlink" Target="http://www.ssp.df.gob.mx/TransparenciaSSP/sitio_sspdf/LTAPRCCDMX/art_121/fraccion_xxi/VINCULOS/hiperxxih.pdf" TargetMode="External"/><Relationship Id="rId561" Type="http://schemas.openxmlformats.org/officeDocument/2006/relationships/hyperlink" Target="http://www.ssp.df.gob.mx/TransparenciaSSP/sitio_sspdf/LTAPRCCDMX/art_121/fraccion_xxi/VINCULOS/hiperxxih.pdf" TargetMode="External"/><Relationship Id="rId659" Type="http://schemas.openxmlformats.org/officeDocument/2006/relationships/hyperlink" Target="http://www.ssp.df.gob.mx/TransparenciaSSP/sitio_sspdf/LTAPRCCDMX/art_121/fraccion_xxi/VINCULOS/hiperxxih.pdf" TargetMode="External"/><Relationship Id="rId866" Type="http://schemas.openxmlformats.org/officeDocument/2006/relationships/hyperlink" Target="http://www.ssp.df.gob.mx/TransparenciaSSP/sitio_sspdf/LTAPRCCDMX/art_121/fraccion_xxi/VINCULOS/hiperxxih.pdf" TargetMode="External"/><Relationship Id="rId1289" Type="http://schemas.openxmlformats.org/officeDocument/2006/relationships/hyperlink" Target="http://www.ssp.df.gob.mx/TransparenciaSSP/sitio_sspdf/LTAPRCCDMX/art_121/fraccion_xxi/VINCULOS/hiperxxih.pdf" TargetMode="External"/><Relationship Id="rId214" Type="http://schemas.openxmlformats.org/officeDocument/2006/relationships/hyperlink" Target="http://www.ssp.df.gob.mx/TransparenciaSSP/sitio_sspdf/LTAPRCCDMX/art_121/fraccion_xxi/VINCULOS/hiperxxih.pdf" TargetMode="External"/><Relationship Id="rId298" Type="http://schemas.openxmlformats.org/officeDocument/2006/relationships/hyperlink" Target="http://www.ssp.df.gob.mx/TransparenciaSSP/sitio_sspdf/LTAPRCCDMX/art_121/fraccion_xxi/VINCULOS/hiperxxih.pdf" TargetMode="External"/><Relationship Id="rId421" Type="http://schemas.openxmlformats.org/officeDocument/2006/relationships/hyperlink" Target="http://www.ssp.df.gob.mx/TransparenciaSSP/sitio_sspdf/LTAPRCCDMX/art_121/fraccion_xxi/VINCULOS/hiperxxih.pdf" TargetMode="External"/><Relationship Id="rId519" Type="http://schemas.openxmlformats.org/officeDocument/2006/relationships/hyperlink" Target="http://www.ssp.df.gob.mx/TransparenciaSSP/sitio_sspdf/LTAPRCCDMX/art_121/fraccion_xxi/VINCULOS/hiperxxih.pdf" TargetMode="External"/><Relationship Id="rId1051" Type="http://schemas.openxmlformats.org/officeDocument/2006/relationships/hyperlink" Target="http://www.ssp.df.gob.mx/TransparenciaSSP/sitio_sspdf/LTAPRCCDMX/art_121/fraccion_xxi/VINCULOS/hiperxxih.pdf" TargetMode="External"/><Relationship Id="rId1149" Type="http://schemas.openxmlformats.org/officeDocument/2006/relationships/hyperlink" Target="http://www.ssp.df.gob.mx/TransparenciaSSP/sitio_sspdf/LTAPRCCDMX/art_121/fraccion_xxi/VINCULOS/hiperxxih.pdf" TargetMode="External"/><Relationship Id="rId158" Type="http://schemas.openxmlformats.org/officeDocument/2006/relationships/hyperlink" Target="http://www.ssp.df.gob.mx/TransparenciaSSP/sitio_sspdf/LTAPRCCDMX/art_121/fraccion_xxi/VINCULOS/hiperxxih.pdf" TargetMode="External"/><Relationship Id="rId726" Type="http://schemas.openxmlformats.org/officeDocument/2006/relationships/hyperlink" Target="http://www.ssp.df.gob.mx/TransparenciaSSP/sitio_sspdf/LTAPRCCDMX/art_121/fraccion_xxi/VINCULOS/hiperxxih.pdf" TargetMode="External"/><Relationship Id="rId933" Type="http://schemas.openxmlformats.org/officeDocument/2006/relationships/hyperlink" Target="http://www.ssp.df.gob.mx/TransparenciaSSP/sitio_sspdf/LTAPRCCDMX/art_121/fraccion_xxi/VINCULOS/hiperxxih.pdf" TargetMode="External"/><Relationship Id="rId1009" Type="http://schemas.openxmlformats.org/officeDocument/2006/relationships/hyperlink" Target="http://www.ssp.df.gob.mx/TransparenciaSSP/sitio_sspdf/LTAPRCCDMX/art_121/fraccion_xxi/VINCULOS/hiperxxih.pdf" TargetMode="External"/><Relationship Id="rId62" Type="http://schemas.openxmlformats.org/officeDocument/2006/relationships/hyperlink" Target="http://www.ssp.df.gob.mx/TransparenciaSSP/sitio_sspdf/LTAPRCCDMX/art_121/fraccion_xxi/VINCULOS/hiperxxih.pdf" TargetMode="External"/><Relationship Id="rId365" Type="http://schemas.openxmlformats.org/officeDocument/2006/relationships/hyperlink" Target="http://www.ssp.df.gob.mx/TransparenciaSSP/sitio_sspdf/LTAPRCCDMX/art_121/fraccion_xxi/VINCULOS/hiperxxih.pdf" TargetMode="External"/><Relationship Id="rId572" Type="http://schemas.openxmlformats.org/officeDocument/2006/relationships/hyperlink" Target="http://www.ssp.df.gob.mx/TransparenciaSSP/sitio_sspdf/LTAPRCCDMX/art_121/fraccion_xxi/VINCULOS/hiperxxih.pdf" TargetMode="External"/><Relationship Id="rId1216" Type="http://schemas.openxmlformats.org/officeDocument/2006/relationships/hyperlink" Target="http://www.ssp.df.gob.mx/TransparenciaSSP/sitio_sspdf/LTAPRCCDMX/art_121/fraccion_xxi/VINCULOS/hiperxxih.pdf" TargetMode="External"/><Relationship Id="rId225" Type="http://schemas.openxmlformats.org/officeDocument/2006/relationships/hyperlink" Target="http://www.ssp.df.gob.mx/TransparenciaSSP/sitio_sspdf/LTAPRCCDMX/art_121/fraccion_xxi/VINCULOS/hiperxxih.pdf" TargetMode="External"/><Relationship Id="rId432" Type="http://schemas.openxmlformats.org/officeDocument/2006/relationships/hyperlink" Target="http://www.ssp.df.gob.mx/TransparenciaSSP/sitio_sspdf/LTAPRCCDMX/art_121/fraccion_xxi/VINCULOS/hiperxxih.pdf" TargetMode="External"/><Relationship Id="rId877" Type="http://schemas.openxmlformats.org/officeDocument/2006/relationships/hyperlink" Target="http://www.ssp.df.gob.mx/TransparenciaSSP/sitio_sspdf/LTAPRCCDMX/art_121/fraccion_xxi/VINCULOS/hiperxxih.pdf" TargetMode="External"/><Relationship Id="rId1062" Type="http://schemas.openxmlformats.org/officeDocument/2006/relationships/hyperlink" Target="http://www.ssp.df.gob.mx/TransparenciaSSP/sitio_sspdf/LTAPRCCDMX/art_121/fraccion_xxi/VINCULOS/hiperxxih.pdf" TargetMode="External"/><Relationship Id="rId737" Type="http://schemas.openxmlformats.org/officeDocument/2006/relationships/hyperlink" Target="http://www.ssp.df.gob.mx/TransparenciaSSP/sitio_sspdf/LTAPRCCDMX/art_121/fraccion_xxi/VINCULOS/hiperxxih.pdf" TargetMode="External"/><Relationship Id="rId944" Type="http://schemas.openxmlformats.org/officeDocument/2006/relationships/hyperlink" Target="http://www.ssp.df.gob.mx/TransparenciaSSP/sitio_sspdf/LTAPRCCDMX/art_121/fraccion_xxi/VINCULOS/hiperxxih.pdf" TargetMode="External"/><Relationship Id="rId73" Type="http://schemas.openxmlformats.org/officeDocument/2006/relationships/hyperlink" Target="http://www.ssp.df.gob.mx/TransparenciaSSP/sitio_sspdf/LTAPRCCDMX/art_121/fraccion_xxi/VINCULOS/hiperxxih.pdf" TargetMode="External"/><Relationship Id="rId169" Type="http://schemas.openxmlformats.org/officeDocument/2006/relationships/hyperlink" Target="http://www.ssp.df.gob.mx/TransparenciaSSP/sitio_sspdf/LTAPRCCDMX/art_121/fraccion_xxi/VINCULOS/hiperxxih.pdf" TargetMode="External"/><Relationship Id="rId376" Type="http://schemas.openxmlformats.org/officeDocument/2006/relationships/hyperlink" Target="http://www.ssp.df.gob.mx/TransparenciaSSP/sitio_sspdf/LTAPRCCDMX/art_121/fraccion_xxi/VINCULOS/hiperxxih.pdf" TargetMode="External"/><Relationship Id="rId583" Type="http://schemas.openxmlformats.org/officeDocument/2006/relationships/hyperlink" Target="http://www.ssp.df.gob.mx/TransparenciaSSP/sitio_sspdf/LTAPRCCDMX/art_121/fraccion_xxi/VINCULOS/hiperxxih.pdf" TargetMode="External"/><Relationship Id="rId790" Type="http://schemas.openxmlformats.org/officeDocument/2006/relationships/hyperlink" Target="http://www.ssp.df.gob.mx/TransparenciaSSP/sitio_sspdf/LTAPRCCDMX/art_121/fraccion_xxi/VINCULOS/hiperxxih.pdf" TargetMode="External"/><Relationship Id="rId804" Type="http://schemas.openxmlformats.org/officeDocument/2006/relationships/hyperlink" Target="http://www.ssp.df.gob.mx/TransparenciaSSP/sitio_sspdf/LTAPRCCDMX/art_121/fraccion_xxi/VINCULOS/hiperxxih.pdf" TargetMode="External"/><Relationship Id="rId1227" Type="http://schemas.openxmlformats.org/officeDocument/2006/relationships/hyperlink" Target="http://www.ssp.df.gob.mx/TransparenciaSSP/sitio_sspdf/LTAPRCCDMX/art_121/fraccion_xxi/VINCULOS/hiperxxih.pdf" TargetMode="External"/><Relationship Id="rId4" Type="http://schemas.openxmlformats.org/officeDocument/2006/relationships/hyperlink" Target="http://www.ssp.df.gob.mx/TransparenciaSSP/sitio_sspdf/LTAPRCCDMX/art_121/fraccion_xxi/VINCULOS/hiperxxih.pdf" TargetMode="External"/><Relationship Id="rId236" Type="http://schemas.openxmlformats.org/officeDocument/2006/relationships/hyperlink" Target="http://www.ssp.df.gob.mx/TransparenciaSSP/sitio_sspdf/LTAPRCCDMX/art_121/fraccion_xxi/VINCULOS/hiperxxih.pdf" TargetMode="External"/><Relationship Id="rId443" Type="http://schemas.openxmlformats.org/officeDocument/2006/relationships/hyperlink" Target="http://www.ssp.df.gob.mx/TransparenciaSSP/sitio_sspdf/LTAPRCCDMX/art_121/fraccion_xxi/VINCULOS/hiperxxih.pdf" TargetMode="External"/><Relationship Id="rId650" Type="http://schemas.openxmlformats.org/officeDocument/2006/relationships/hyperlink" Target="http://www.ssp.df.gob.mx/TransparenciaSSP/sitio_sspdf/LTAPRCCDMX/art_121/fraccion_xxi/VINCULOS/hiperxxih.pdf" TargetMode="External"/><Relationship Id="rId888" Type="http://schemas.openxmlformats.org/officeDocument/2006/relationships/hyperlink" Target="http://www.ssp.df.gob.mx/TransparenciaSSP/sitio_sspdf/LTAPRCCDMX/art_121/fraccion_xxi/VINCULOS/hiperxxih.pdf" TargetMode="External"/><Relationship Id="rId1073" Type="http://schemas.openxmlformats.org/officeDocument/2006/relationships/hyperlink" Target="http://www.ssp.df.gob.mx/TransparenciaSSP/sitio_sspdf/LTAPRCCDMX/art_121/fraccion_xxi/VINCULOS/hiperxxih.pdf" TargetMode="External"/><Relationship Id="rId1280" Type="http://schemas.openxmlformats.org/officeDocument/2006/relationships/hyperlink" Target="http://www.ssp.df.gob.mx/TransparenciaSSP/sitio_sspdf/LTAPRCCDMX/art_121/fraccion_xxi/VINCULOS/hiperxxih.pdf" TargetMode="External"/><Relationship Id="rId303" Type="http://schemas.openxmlformats.org/officeDocument/2006/relationships/hyperlink" Target="http://www.ssp.df.gob.mx/TransparenciaSSP/sitio_sspdf/LTAPRCCDMX/art_121/fraccion_xxi/VINCULOS/hiperxxih.pdf" TargetMode="External"/><Relationship Id="rId748" Type="http://schemas.openxmlformats.org/officeDocument/2006/relationships/hyperlink" Target="http://www.ssp.df.gob.mx/TransparenciaSSP/sitio_sspdf/LTAPRCCDMX/art_121/fraccion_xxi/VINCULOS/hiperxxih.pdf" TargetMode="External"/><Relationship Id="rId955" Type="http://schemas.openxmlformats.org/officeDocument/2006/relationships/hyperlink" Target="http://www.ssp.df.gob.mx/TransparenciaSSP/sitio_sspdf/LTAPRCCDMX/art_121/fraccion_xxi/VINCULOS/hiperxxih.pdf" TargetMode="External"/><Relationship Id="rId1140" Type="http://schemas.openxmlformats.org/officeDocument/2006/relationships/hyperlink" Target="http://www.ssp.df.gob.mx/TransparenciaSSP/sitio_sspdf/LTAPRCCDMX/art_121/fraccion_xxi/VINCULOS/hiperxxih.pdf" TargetMode="External"/><Relationship Id="rId84" Type="http://schemas.openxmlformats.org/officeDocument/2006/relationships/hyperlink" Target="http://www.ssp.df.gob.mx/TransparenciaSSP/sitio_sspdf/LTAPRCCDMX/art_121/fraccion_xxi/VINCULOS/hiperxxih.pdf" TargetMode="External"/><Relationship Id="rId387" Type="http://schemas.openxmlformats.org/officeDocument/2006/relationships/hyperlink" Target="http://www.ssp.df.gob.mx/TransparenciaSSP/sitio_sspdf/LTAPRCCDMX/art_121/fraccion_xxi/VINCULOS/hiperxxih.pdf" TargetMode="External"/><Relationship Id="rId510" Type="http://schemas.openxmlformats.org/officeDocument/2006/relationships/hyperlink" Target="http://www.ssp.df.gob.mx/TransparenciaSSP/sitio_sspdf/LTAPRCCDMX/art_121/fraccion_xxi/VINCULOS/hiperxxih.pdf" TargetMode="External"/><Relationship Id="rId594" Type="http://schemas.openxmlformats.org/officeDocument/2006/relationships/hyperlink" Target="http://www.ssp.df.gob.mx/TransparenciaSSP/sitio_sspdf/LTAPRCCDMX/art_121/fraccion_xxi/VINCULOS/hiperxxih.pdf" TargetMode="External"/><Relationship Id="rId608" Type="http://schemas.openxmlformats.org/officeDocument/2006/relationships/hyperlink" Target="http://www.ssp.df.gob.mx/TransparenciaSSP/sitio_sspdf/LTAPRCCDMX/art_121/fraccion_xxi/VINCULOS/hiperxxih.pdf" TargetMode="External"/><Relationship Id="rId815" Type="http://schemas.openxmlformats.org/officeDocument/2006/relationships/hyperlink" Target="http://www.ssp.df.gob.mx/TransparenciaSSP/sitio_sspdf/LTAPRCCDMX/art_121/fraccion_xxi/VINCULOS/hiperxxih.pdf" TargetMode="External"/><Relationship Id="rId1238" Type="http://schemas.openxmlformats.org/officeDocument/2006/relationships/hyperlink" Target="http://www.ssp.df.gob.mx/TransparenciaSSP/sitio_sspdf/LTAPRCCDMX/art_121/fraccion_xxi/VINCULOS/hiperxxih.pdf" TargetMode="External"/><Relationship Id="rId247" Type="http://schemas.openxmlformats.org/officeDocument/2006/relationships/hyperlink" Target="http://www.ssp.df.gob.mx/TransparenciaSSP/sitio_sspdf/LTAPRCCDMX/art_121/fraccion_xxi/VINCULOS/hiperxxih.pdf" TargetMode="External"/><Relationship Id="rId899" Type="http://schemas.openxmlformats.org/officeDocument/2006/relationships/hyperlink" Target="http://www.ssp.df.gob.mx/TransparenciaSSP/sitio_sspdf/LTAPRCCDMX/art_121/fraccion_xxi/VINCULOS/hiperxxih.pdf" TargetMode="External"/><Relationship Id="rId1000" Type="http://schemas.openxmlformats.org/officeDocument/2006/relationships/hyperlink" Target="http://www.ssp.df.gob.mx/TransparenciaSSP/sitio_sspdf/LTAPRCCDMX/art_121/fraccion_xxi/VINCULOS/hiperxxih.pdf" TargetMode="External"/><Relationship Id="rId1084" Type="http://schemas.openxmlformats.org/officeDocument/2006/relationships/hyperlink" Target="http://www.ssp.df.gob.mx/TransparenciaSSP/sitio_sspdf/LTAPRCCDMX/art_121/fraccion_xxi/VINCULOS/hiperxxih.pdf" TargetMode="External"/><Relationship Id="rId1305" Type="http://schemas.openxmlformats.org/officeDocument/2006/relationships/hyperlink" Target="http://www.ssp.df.gob.mx/TransparenciaSSP/sitio_sspdf/LTAPRCCDMX/art_121/fraccion_xxi/VINCULOS/hiperxxih.pdf" TargetMode="External"/><Relationship Id="rId107" Type="http://schemas.openxmlformats.org/officeDocument/2006/relationships/hyperlink" Target="http://www.ssp.df.gob.mx/TransparenciaSSP/sitio_sspdf/LTAPRCCDMX/art_121/fraccion_xxi/VINCULOS/hiperxxih.pdf" TargetMode="External"/><Relationship Id="rId454" Type="http://schemas.openxmlformats.org/officeDocument/2006/relationships/hyperlink" Target="http://www.ssp.df.gob.mx/TransparenciaSSP/sitio_sspdf/LTAPRCCDMX/art_121/fraccion_xxi/VINCULOS/hiperxxih.pdf" TargetMode="External"/><Relationship Id="rId661" Type="http://schemas.openxmlformats.org/officeDocument/2006/relationships/hyperlink" Target="http://www.ssp.df.gob.mx/TransparenciaSSP/sitio_sspdf/LTAPRCCDMX/art_121/fraccion_xxi/VINCULOS/hiperxxih.pdf" TargetMode="External"/><Relationship Id="rId759" Type="http://schemas.openxmlformats.org/officeDocument/2006/relationships/hyperlink" Target="http://www.ssp.df.gob.mx/TransparenciaSSP/sitio_sspdf/LTAPRCCDMX/art_121/fraccion_xxi/VINCULOS/hiperxxih.pdf" TargetMode="External"/><Relationship Id="rId966" Type="http://schemas.openxmlformats.org/officeDocument/2006/relationships/hyperlink" Target="http://www.ssp.df.gob.mx/TransparenciaSSP/sitio_sspdf/LTAPRCCDMX/art_121/fraccion_xxi/VINCULOS/hiperxxih.pdf" TargetMode="External"/><Relationship Id="rId1291" Type="http://schemas.openxmlformats.org/officeDocument/2006/relationships/hyperlink" Target="http://www.ssp.df.gob.mx/TransparenciaSSP/sitio_sspdf/LTAPRCCDMX/art_121/fraccion_xxi/VINCULOS/hiperxxih.pdf" TargetMode="External"/><Relationship Id="rId11" Type="http://schemas.openxmlformats.org/officeDocument/2006/relationships/hyperlink" Target="http://www.ssp.df.gob.mx/TransparenciaSSP/sitio_sspdf/LTAPRCCDMX/art_121/fraccion_xxi/VINCULOS/hiperxxih.pdf" TargetMode="External"/><Relationship Id="rId314" Type="http://schemas.openxmlformats.org/officeDocument/2006/relationships/hyperlink" Target="http://www.ssp.df.gob.mx/TransparenciaSSP/sitio_sspdf/LTAPRCCDMX/art_121/fraccion_xxi/VINCULOS/hiperxxih.pdf" TargetMode="External"/><Relationship Id="rId398" Type="http://schemas.openxmlformats.org/officeDocument/2006/relationships/hyperlink" Target="http://www.ssp.df.gob.mx/TransparenciaSSP/sitio_sspdf/LTAPRCCDMX/art_121/fraccion_xxi/VINCULOS/hiperxxih.pdf" TargetMode="External"/><Relationship Id="rId521" Type="http://schemas.openxmlformats.org/officeDocument/2006/relationships/hyperlink" Target="http://www.ssp.df.gob.mx/TransparenciaSSP/sitio_sspdf/LTAPRCCDMX/art_121/fraccion_xxi/VINCULOS/hiperxxih.pdf" TargetMode="External"/><Relationship Id="rId619" Type="http://schemas.openxmlformats.org/officeDocument/2006/relationships/hyperlink" Target="http://www.ssp.df.gob.mx/TransparenciaSSP/sitio_sspdf/LTAPRCCDMX/art_121/fraccion_xxi/VINCULOS/hiperxxih.pdf" TargetMode="External"/><Relationship Id="rId1151" Type="http://schemas.openxmlformats.org/officeDocument/2006/relationships/hyperlink" Target="http://www.ssp.df.gob.mx/TransparenciaSSP/sitio_sspdf/LTAPRCCDMX/art_121/fraccion_xxi/VINCULOS/hiperxxih.pdf" TargetMode="External"/><Relationship Id="rId1249" Type="http://schemas.openxmlformats.org/officeDocument/2006/relationships/hyperlink" Target="http://www.ssp.df.gob.mx/TransparenciaSSP/sitio_sspdf/LTAPRCCDMX/art_121/fraccion_xxi/VINCULOS/hiperxxih.pdf" TargetMode="External"/><Relationship Id="rId95" Type="http://schemas.openxmlformats.org/officeDocument/2006/relationships/hyperlink" Target="http://www.ssp.df.gob.mx/TransparenciaSSP/sitio_sspdf/LTAPRCCDMX/art_121/fraccion_xxi/VINCULOS/hiperxxih.pdf" TargetMode="External"/><Relationship Id="rId160" Type="http://schemas.openxmlformats.org/officeDocument/2006/relationships/hyperlink" Target="http://www.ssp.df.gob.mx/TransparenciaSSP/sitio_sspdf/LTAPRCCDMX/art_121/fraccion_xxi/VINCULOS/hiperxxih.pdf" TargetMode="External"/><Relationship Id="rId826" Type="http://schemas.openxmlformats.org/officeDocument/2006/relationships/hyperlink" Target="http://www.ssp.df.gob.mx/TransparenciaSSP/sitio_sspdf/LTAPRCCDMX/art_121/fraccion_xxi/VINCULOS/hiperxxih.pdf" TargetMode="External"/><Relationship Id="rId1011" Type="http://schemas.openxmlformats.org/officeDocument/2006/relationships/hyperlink" Target="http://www.ssp.df.gob.mx/TransparenciaSSP/sitio_sspdf/LTAPRCCDMX/art_121/fraccion_xxi/VINCULOS/hiperxxih.pdf" TargetMode="External"/><Relationship Id="rId1109" Type="http://schemas.openxmlformats.org/officeDocument/2006/relationships/hyperlink" Target="http://www.ssp.df.gob.mx/TransparenciaSSP/sitio_sspdf/LTAPRCCDMX/art_121/fraccion_xxi/VINCULOS/hiperxxih.pdf" TargetMode="External"/><Relationship Id="rId258" Type="http://schemas.openxmlformats.org/officeDocument/2006/relationships/hyperlink" Target="http://www.ssp.df.gob.mx/TransparenciaSSP/sitio_sspdf/LTAPRCCDMX/art_121/fraccion_xxi/VINCULOS/hiperxxih.pdf" TargetMode="External"/><Relationship Id="rId465" Type="http://schemas.openxmlformats.org/officeDocument/2006/relationships/hyperlink" Target="http://www.ssp.df.gob.mx/TransparenciaSSP/sitio_sspdf/LTAPRCCDMX/art_121/fraccion_xxi/VINCULOS/hiperxxih.pdf" TargetMode="External"/><Relationship Id="rId672" Type="http://schemas.openxmlformats.org/officeDocument/2006/relationships/hyperlink" Target="http://www.ssp.df.gob.mx/TransparenciaSSP/sitio_sspdf/LTAPRCCDMX/art_121/fraccion_xxi/VINCULOS/hiperxxih.pdf" TargetMode="External"/><Relationship Id="rId1095" Type="http://schemas.openxmlformats.org/officeDocument/2006/relationships/hyperlink" Target="http://www.ssp.df.gob.mx/TransparenciaSSP/sitio_sspdf/LTAPRCCDMX/art_121/fraccion_xxi/VINCULOS/hiperxxih.pdf" TargetMode="External"/><Relationship Id="rId1316" Type="http://schemas.openxmlformats.org/officeDocument/2006/relationships/hyperlink" Target="http://www.ssp.df.gob.mx/TransparenciaSSP/sitio_sspdf/LTAPRCCDMX/art_121/fraccion_xxi/VINCULOS/hiperxxih.pdf" TargetMode="External"/><Relationship Id="rId22" Type="http://schemas.openxmlformats.org/officeDocument/2006/relationships/hyperlink" Target="http://www.ssp.df.gob.mx/TransparenciaSSP/sitio_sspdf/LTAPRCCDMX/art_121/fraccion_xxi/VINCULOS/hiperxxih.pdf" TargetMode="External"/><Relationship Id="rId118" Type="http://schemas.openxmlformats.org/officeDocument/2006/relationships/hyperlink" Target="http://www.ssp.df.gob.mx/TransparenciaSSP/sitio_sspdf/LTAPRCCDMX/art_121/fraccion_xxi/VINCULOS/hiperxxih.pdf" TargetMode="External"/><Relationship Id="rId325" Type="http://schemas.openxmlformats.org/officeDocument/2006/relationships/hyperlink" Target="http://www.ssp.df.gob.mx/TransparenciaSSP/sitio_sspdf/LTAPRCCDMX/art_121/fraccion_xxi/VINCULOS/hiperxxih.pdf" TargetMode="External"/><Relationship Id="rId532" Type="http://schemas.openxmlformats.org/officeDocument/2006/relationships/hyperlink" Target="http://www.ssp.df.gob.mx/TransparenciaSSP/sitio_sspdf/LTAPRCCDMX/art_121/fraccion_xxi/VINCULOS/hiperxxih.pdf" TargetMode="External"/><Relationship Id="rId977" Type="http://schemas.openxmlformats.org/officeDocument/2006/relationships/hyperlink" Target="http://www.ssp.df.gob.mx/TransparenciaSSP/sitio_sspdf/LTAPRCCDMX/art_121/fraccion_xxi/VINCULOS/hiperxxih.pdf" TargetMode="External"/><Relationship Id="rId1162" Type="http://schemas.openxmlformats.org/officeDocument/2006/relationships/hyperlink" Target="http://www.ssp.df.gob.mx/TransparenciaSSP/sitio_sspdf/LTAPRCCDMX/art_121/fraccion_xxi/VINCULOS/hiperxxih.pdf" TargetMode="External"/><Relationship Id="rId171" Type="http://schemas.openxmlformats.org/officeDocument/2006/relationships/hyperlink" Target="http://www.ssp.df.gob.mx/TransparenciaSSP/sitio_sspdf/LTAPRCCDMX/art_121/fraccion_xxi/VINCULOS/hiperxxih.pdf" TargetMode="External"/><Relationship Id="rId837" Type="http://schemas.openxmlformats.org/officeDocument/2006/relationships/hyperlink" Target="http://www.ssp.df.gob.mx/TransparenciaSSP/sitio_sspdf/LTAPRCCDMX/art_121/fraccion_xxi/VINCULOS/hiperxxih.pdf" TargetMode="External"/><Relationship Id="rId1022" Type="http://schemas.openxmlformats.org/officeDocument/2006/relationships/hyperlink" Target="http://www.ssp.df.gob.mx/TransparenciaSSP/sitio_sspdf/LTAPRCCDMX/art_121/fraccion_xxi/VINCULOS/hiperxxih.pdf" TargetMode="External"/><Relationship Id="rId269" Type="http://schemas.openxmlformats.org/officeDocument/2006/relationships/hyperlink" Target="http://www.ssp.df.gob.mx/TransparenciaSSP/sitio_sspdf/LTAPRCCDMX/art_121/fraccion_xxi/VINCULOS/hiperxxih.pdf" TargetMode="External"/><Relationship Id="rId476" Type="http://schemas.openxmlformats.org/officeDocument/2006/relationships/hyperlink" Target="http://www.ssp.df.gob.mx/TransparenciaSSP/sitio_sspdf/LTAPRCCDMX/art_121/fraccion_xxi/VINCULOS/hiperxxih.pdf" TargetMode="External"/><Relationship Id="rId683" Type="http://schemas.openxmlformats.org/officeDocument/2006/relationships/hyperlink" Target="http://www.ssp.df.gob.mx/TransparenciaSSP/sitio_sspdf/LTAPRCCDMX/art_121/fraccion_xxi/VINCULOS/hiperxxih.pdf" TargetMode="External"/><Relationship Id="rId890" Type="http://schemas.openxmlformats.org/officeDocument/2006/relationships/hyperlink" Target="http://www.ssp.df.gob.mx/TransparenciaSSP/sitio_sspdf/LTAPRCCDMX/art_121/fraccion_xxi/VINCULOS/hiperxxih.pdf" TargetMode="External"/><Relationship Id="rId904" Type="http://schemas.openxmlformats.org/officeDocument/2006/relationships/hyperlink" Target="http://www.ssp.df.gob.mx/TransparenciaSSP/sitio_sspdf/LTAPRCCDMX/art_121/fraccion_xxi/VINCULOS/hiperxxih.pdf" TargetMode="External"/><Relationship Id="rId1327" Type="http://schemas.openxmlformats.org/officeDocument/2006/relationships/hyperlink" Target="http://www.ssp.df.gob.mx/TransparenciaSSP/sitio_sspdf/LTAPRCCDMX/art_121/fraccion_xxxiii/VINCULOS/TRIMESTRAL1_2015.pdf" TargetMode="External"/><Relationship Id="rId33" Type="http://schemas.openxmlformats.org/officeDocument/2006/relationships/hyperlink" Target="http://www.ssp.df.gob.mx/TransparenciaSSP/sitio_sspdf/LTAPRCCDMX/art_121/fraccion_xxi/VINCULOS/hiperxxih.pdf" TargetMode="External"/><Relationship Id="rId129" Type="http://schemas.openxmlformats.org/officeDocument/2006/relationships/hyperlink" Target="http://www.ssp.df.gob.mx/TransparenciaSSP/sitio_sspdf/LTAPRCCDMX/art_121/fraccion_xxi/VINCULOS/hiperxxih.pdf" TargetMode="External"/><Relationship Id="rId336" Type="http://schemas.openxmlformats.org/officeDocument/2006/relationships/hyperlink" Target="http://www.ssp.df.gob.mx/TransparenciaSSP/sitio_sspdf/LTAPRCCDMX/art_121/fraccion_xxi/VINCULOS/hiperxxih.pdf" TargetMode="External"/><Relationship Id="rId543" Type="http://schemas.openxmlformats.org/officeDocument/2006/relationships/hyperlink" Target="http://www.ssp.df.gob.mx/TransparenciaSSP/sitio_sspdf/LTAPRCCDMX/art_121/fraccion_xxi/VINCULOS/hiperxxih.pdf" TargetMode="External"/><Relationship Id="rId988" Type="http://schemas.openxmlformats.org/officeDocument/2006/relationships/hyperlink" Target="http://www.ssp.df.gob.mx/TransparenciaSSP/sitio_sspdf/LTAPRCCDMX/art_121/fraccion_xxi/VINCULOS/hiperxxih.pdf" TargetMode="External"/><Relationship Id="rId1173" Type="http://schemas.openxmlformats.org/officeDocument/2006/relationships/hyperlink" Target="http://www.ssp.df.gob.mx/TransparenciaSSP/sitio_sspdf/LTAPRCCDMX/art_121/fraccion_xxi/VINCULOS/hiperxxih.pdf" TargetMode="External"/><Relationship Id="rId182" Type="http://schemas.openxmlformats.org/officeDocument/2006/relationships/hyperlink" Target="http://www.ssp.df.gob.mx/TransparenciaSSP/sitio_sspdf/LTAPRCCDMX/art_121/fraccion_xxi/VINCULOS/hiperxxih.pdf" TargetMode="External"/><Relationship Id="rId403" Type="http://schemas.openxmlformats.org/officeDocument/2006/relationships/hyperlink" Target="http://www.ssp.df.gob.mx/TransparenciaSSP/sitio_sspdf/LTAPRCCDMX/art_121/fraccion_xxi/VINCULOS/hiperxxih.pdf" TargetMode="External"/><Relationship Id="rId750" Type="http://schemas.openxmlformats.org/officeDocument/2006/relationships/hyperlink" Target="http://www.ssp.df.gob.mx/TransparenciaSSP/sitio_sspdf/LTAPRCCDMX/art_121/fraccion_xxi/VINCULOS/hiperxxih.pdf" TargetMode="External"/><Relationship Id="rId848" Type="http://schemas.openxmlformats.org/officeDocument/2006/relationships/hyperlink" Target="http://www.ssp.df.gob.mx/TransparenciaSSP/sitio_sspdf/LTAPRCCDMX/art_121/fraccion_xxi/VINCULOS/hiperxxih.pdf" TargetMode="External"/><Relationship Id="rId1033" Type="http://schemas.openxmlformats.org/officeDocument/2006/relationships/hyperlink" Target="http://www.ssp.df.gob.mx/TransparenciaSSP/sitio_sspdf/LTAPRCCDMX/art_121/fraccion_xxi/VINCULOS/hiperxxih.pdf" TargetMode="External"/><Relationship Id="rId487" Type="http://schemas.openxmlformats.org/officeDocument/2006/relationships/hyperlink" Target="http://www.ssp.df.gob.mx/TransparenciaSSP/sitio_sspdf/LTAPRCCDMX/art_121/fraccion_xxi/VINCULOS/hiperxxih.pdf" TargetMode="External"/><Relationship Id="rId610" Type="http://schemas.openxmlformats.org/officeDocument/2006/relationships/hyperlink" Target="http://www.ssp.df.gob.mx/TransparenciaSSP/sitio_sspdf/LTAPRCCDMX/art_121/fraccion_xxi/VINCULOS/hiperxxih.pdf" TargetMode="External"/><Relationship Id="rId694" Type="http://schemas.openxmlformats.org/officeDocument/2006/relationships/hyperlink" Target="http://www.ssp.df.gob.mx/TransparenciaSSP/sitio_sspdf/LTAPRCCDMX/art_121/fraccion_xxi/VINCULOS/hiperxxih.pdf" TargetMode="External"/><Relationship Id="rId708" Type="http://schemas.openxmlformats.org/officeDocument/2006/relationships/hyperlink" Target="http://www.ssp.df.gob.mx/TransparenciaSSP/sitio_sspdf/LTAPRCCDMX/art_121/fraccion_xxi/VINCULOS/hiperxxih.pdf" TargetMode="External"/><Relationship Id="rId915" Type="http://schemas.openxmlformats.org/officeDocument/2006/relationships/hyperlink" Target="http://www.ssp.df.gob.mx/TransparenciaSSP/sitio_sspdf/LTAPRCCDMX/art_121/fraccion_xxi/VINCULOS/hiperxxih.pdf" TargetMode="External"/><Relationship Id="rId1240" Type="http://schemas.openxmlformats.org/officeDocument/2006/relationships/hyperlink" Target="http://www.ssp.df.gob.mx/TransparenciaSSP/sitio_sspdf/LTAPRCCDMX/art_121/fraccion_xxi/VINCULOS/hiperxxih.pdf" TargetMode="External"/><Relationship Id="rId347" Type="http://schemas.openxmlformats.org/officeDocument/2006/relationships/hyperlink" Target="http://www.ssp.df.gob.mx/TransparenciaSSP/sitio_sspdf/LTAPRCCDMX/art_121/fraccion_xxi/VINCULOS/hiperxxih.pdf" TargetMode="External"/><Relationship Id="rId999" Type="http://schemas.openxmlformats.org/officeDocument/2006/relationships/hyperlink" Target="http://www.ssp.df.gob.mx/TransparenciaSSP/sitio_sspdf/LTAPRCCDMX/art_121/fraccion_xxi/VINCULOS/hiperxxih.pdf" TargetMode="External"/><Relationship Id="rId1100" Type="http://schemas.openxmlformats.org/officeDocument/2006/relationships/hyperlink" Target="http://www.ssp.df.gob.mx/TransparenciaSSP/sitio_sspdf/LTAPRCCDMX/art_121/fraccion_xxi/VINCULOS/hiperxxih.pdf" TargetMode="External"/><Relationship Id="rId1184" Type="http://schemas.openxmlformats.org/officeDocument/2006/relationships/hyperlink" Target="http://www.ssp.df.gob.mx/TransparenciaSSP/sitio_sspdf/LTAPRCCDMX/art_121/fraccion_xxi/VINCULOS/hiperxxih.pdf" TargetMode="External"/><Relationship Id="rId44" Type="http://schemas.openxmlformats.org/officeDocument/2006/relationships/hyperlink" Target="http://www.ssp.df.gob.mx/TransparenciaSSP/sitio_sspdf/LTAPRCCDMX/art_121/fraccion_xxi/VINCULOS/hiperxxih.pdf" TargetMode="External"/><Relationship Id="rId554" Type="http://schemas.openxmlformats.org/officeDocument/2006/relationships/hyperlink" Target="http://www.ssp.df.gob.mx/TransparenciaSSP/sitio_sspdf/LTAPRCCDMX/art_121/fraccion_xxi/VINCULOS/hiperxxih.pdf" TargetMode="External"/><Relationship Id="rId761" Type="http://schemas.openxmlformats.org/officeDocument/2006/relationships/hyperlink" Target="http://www.ssp.df.gob.mx/TransparenciaSSP/sitio_sspdf/LTAPRCCDMX/art_121/fraccion_xxi/VINCULOS/hiperxxih.pdf" TargetMode="External"/><Relationship Id="rId859" Type="http://schemas.openxmlformats.org/officeDocument/2006/relationships/hyperlink" Target="http://www.ssp.df.gob.mx/TransparenciaSSP/sitio_sspdf/LTAPRCCDMX/art_121/fraccion_xxi/VINCULOS/hiperxxih.pdf" TargetMode="External"/><Relationship Id="rId193" Type="http://schemas.openxmlformats.org/officeDocument/2006/relationships/hyperlink" Target="http://www.ssp.df.gob.mx/TransparenciaSSP/sitio_sspdf/LTAPRCCDMX/art_121/fraccion_xxi/VINCULOS/hiperxxih.pdf" TargetMode="External"/><Relationship Id="rId207" Type="http://schemas.openxmlformats.org/officeDocument/2006/relationships/hyperlink" Target="http://www.ssp.df.gob.mx/TransparenciaSSP/sitio_sspdf/LTAPRCCDMX/art_121/fraccion_xxi/VINCULOS/hiperxxih.pdf" TargetMode="External"/><Relationship Id="rId414" Type="http://schemas.openxmlformats.org/officeDocument/2006/relationships/hyperlink" Target="http://www.ssp.df.gob.mx/TransparenciaSSP/sitio_sspdf/LTAPRCCDMX/art_121/fraccion_xxi/VINCULOS/hiperxxih.pdf" TargetMode="External"/><Relationship Id="rId498" Type="http://schemas.openxmlformats.org/officeDocument/2006/relationships/hyperlink" Target="http://www.ssp.df.gob.mx/TransparenciaSSP/sitio_sspdf/LTAPRCCDMX/art_121/fraccion_xxi/VINCULOS/hiperxxih.pdf" TargetMode="External"/><Relationship Id="rId621" Type="http://schemas.openxmlformats.org/officeDocument/2006/relationships/hyperlink" Target="http://www.ssp.df.gob.mx/TransparenciaSSP/sitio_sspdf/LTAPRCCDMX/art_121/fraccion_xxi/VINCULOS/hiperxxih.pdf" TargetMode="External"/><Relationship Id="rId1044" Type="http://schemas.openxmlformats.org/officeDocument/2006/relationships/hyperlink" Target="http://www.ssp.df.gob.mx/TransparenciaSSP/sitio_sspdf/LTAPRCCDMX/art_121/fraccion_xxi/VINCULOS/hiperxxih.pdf" TargetMode="External"/><Relationship Id="rId1251" Type="http://schemas.openxmlformats.org/officeDocument/2006/relationships/hyperlink" Target="http://www.ssp.df.gob.mx/TransparenciaSSP/sitio_sspdf/LTAPRCCDMX/art_121/fraccion_xxi/VINCULOS/hiperxxih.pdf" TargetMode="External"/><Relationship Id="rId260" Type="http://schemas.openxmlformats.org/officeDocument/2006/relationships/hyperlink" Target="http://www.ssp.df.gob.mx/TransparenciaSSP/sitio_sspdf/LTAPRCCDMX/art_121/fraccion_xxi/VINCULOS/hiperxxih.pdf" TargetMode="External"/><Relationship Id="rId719" Type="http://schemas.openxmlformats.org/officeDocument/2006/relationships/hyperlink" Target="http://www.ssp.df.gob.mx/TransparenciaSSP/sitio_sspdf/LTAPRCCDMX/art_121/fraccion_xxi/VINCULOS/hiperxxih.pdf" TargetMode="External"/><Relationship Id="rId926" Type="http://schemas.openxmlformats.org/officeDocument/2006/relationships/hyperlink" Target="http://www.ssp.df.gob.mx/TransparenciaSSP/sitio_sspdf/LTAPRCCDMX/art_121/fraccion_xxi/VINCULOS/hiperxxih.pdf" TargetMode="External"/><Relationship Id="rId1111" Type="http://schemas.openxmlformats.org/officeDocument/2006/relationships/hyperlink" Target="http://www.ssp.df.gob.mx/TransparenciaSSP/sitio_sspdf/LTAPRCCDMX/art_121/fraccion_xxi/VINCULOS/hiperxxih.pdf" TargetMode="External"/><Relationship Id="rId55" Type="http://schemas.openxmlformats.org/officeDocument/2006/relationships/hyperlink" Target="http://www.ssp.df.gob.mx/TransparenciaSSP/sitio_sspdf/LTAPRCCDMX/art_121/fraccion_xxi/VINCULOS/hiperxxih.pdf" TargetMode="External"/><Relationship Id="rId120" Type="http://schemas.openxmlformats.org/officeDocument/2006/relationships/hyperlink" Target="http://www.ssp.df.gob.mx/TransparenciaSSP/sitio_sspdf/LTAPRCCDMX/art_121/fraccion_xxi/VINCULOS/hiperxxih.pdf" TargetMode="External"/><Relationship Id="rId358" Type="http://schemas.openxmlformats.org/officeDocument/2006/relationships/hyperlink" Target="http://www.ssp.df.gob.mx/TransparenciaSSP/sitio_sspdf/LTAPRCCDMX/art_121/fraccion_xxi/VINCULOS/hiperxxih.pdf" TargetMode="External"/><Relationship Id="rId565" Type="http://schemas.openxmlformats.org/officeDocument/2006/relationships/hyperlink" Target="http://www.ssp.df.gob.mx/TransparenciaSSP/sitio_sspdf/LTAPRCCDMX/art_121/fraccion_xxi/VINCULOS/hiperxxih.pdf" TargetMode="External"/><Relationship Id="rId772" Type="http://schemas.openxmlformats.org/officeDocument/2006/relationships/hyperlink" Target="http://www.ssp.df.gob.mx/TransparenciaSSP/sitio_sspdf/LTAPRCCDMX/art_121/fraccion_xxi/VINCULOS/hiperxxih.pdf" TargetMode="External"/><Relationship Id="rId1195" Type="http://schemas.openxmlformats.org/officeDocument/2006/relationships/hyperlink" Target="http://www.ssp.df.gob.mx/TransparenciaSSP/sitio_sspdf/LTAPRCCDMX/art_121/fraccion_xxi/VINCULOS/hiperxxih.pdf" TargetMode="External"/><Relationship Id="rId1209" Type="http://schemas.openxmlformats.org/officeDocument/2006/relationships/hyperlink" Target="http://www.ssp.df.gob.mx/TransparenciaSSP/sitio_sspdf/LTAPRCCDMX/art_121/fraccion_xxi/VINCULOS/hiperxxih.pdf" TargetMode="External"/><Relationship Id="rId218" Type="http://schemas.openxmlformats.org/officeDocument/2006/relationships/hyperlink" Target="http://www.ssp.df.gob.mx/TransparenciaSSP/sitio_sspdf/LTAPRCCDMX/art_121/fraccion_xxi/VINCULOS/hiperxxih.pdf" TargetMode="External"/><Relationship Id="rId425" Type="http://schemas.openxmlformats.org/officeDocument/2006/relationships/hyperlink" Target="http://www.ssp.df.gob.mx/TransparenciaSSP/sitio_sspdf/LTAPRCCDMX/art_121/fraccion_xxi/VINCULOS/hiperxxih.pdf" TargetMode="External"/><Relationship Id="rId632" Type="http://schemas.openxmlformats.org/officeDocument/2006/relationships/hyperlink" Target="http://www.ssp.df.gob.mx/TransparenciaSSP/sitio_sspdf/LTAPRCCDMX/art_121/fraccion_xxi/VINCULOS/hiperxxih.pdf" TargetMode="External"/><Relationship Id="rId1055" Type="http://schemas.openxmlformats.org/officeDocument/2006/relationships/hyperlink" Target="http://www.ssp.df.gob.mx/TransparenciaSSP/sitio_sspdf/LTAPRCCDMX/art_121/fraccion_xxi/VINCULOS/hiperxxih.pdf" TargetMode="External"/><Relationship Id="rId1262" Type="http://schemas.openxmlformats.org/officeDocument/2006/relationships/hyperlink" Target="http://www.ssp.df.gob.mx/TransparenciaSSP/sitio_sspdf/LTAPRCCDMX/art_121/fraccion_xxi/VINCULOS/hiperxxih.pdf" TargetMode="External"/><Relationship Id="rId271" Type="http://schemas.openxmlformats.org/officeDocument/2006/relationships/hyperlink" Target="http://www.ssp.df.gob.mx/TransparenciaSSP/sitio_sspdf/LTAPRCCDMX/art_121/fraccion_xxi/VINCULOS/hiperxxih.pdf" TargetMode="External"/><Relationship Id="rId937" Type="http://schemas.openxmlformats.org/officeDocument/2006/relationships/hyperlink" Target="http://www.ssp.df.gob.mx/TransparenciaSSP/sitio_sspdf/LTAPRCCDMX/art_121/fraccion_xxi/VINCULOS/hiperxxih.pdf" TargetMode="External"/><Relationship Id="rId1122" Type="http://schemas.openxmlformats.org/officeDocument/2006/relationships/hyperlink" Target="http://www.ssp.df.gob.mx/TransparenciaSSP/sitio_sspdf/LTAPRCCDMX/art_121/fraccion_xxi/VINCULOS/hiperxxih.pdf" TargetMode="External"/><Relationship Id="rId66" Type="http://schemas.openxmlformats.org/officeDocument/2006/relationships/hyperlink" Target="http://www.ssp.df.gob.mx/TransparenciaSSP/sitio_sspdf/LTAPRCCDMX/art_121/fraccion_xxi/VINCULOS/hiperxxih.pdf" TargetMode="External"/><Relationship Id="rId131" Type="http://schemas.openxmlformats.org/officeDocument/2006/relationships/hyperlink" Target="http://www.ssp.df.gob.mx/TransparenciaSSP/sitio_sspdf/LTAPRCCDMX/art_121/fraccion_xxi/VINCULOS/hiperxxih.pdf" TargetMode="External"/><Relationship Id="rId369" Type="http://schemas.openxmlformats.org/officeDocument/2006/relationships/hyperlink" Target="http://www.ssp.df.gob.mx/TransparenciaSSP/sitio_sspdf/LTAPRCCDMX/art_121/fraccion_xxi/VINCULOS/hiperxxih.pdf" TargetMode="External"/><Relationship Id="rId576" Type="http://schemas.openxmlformats.org/officeDocument/2006/relationships/hyperlink" Target="http://www.ssp.df.gob.mx/TransparenciaSSP/sitio_sspdf/LTAPRCCDMX/art_121/fraccion_xxi/VINCULOS/hiperxxih.pdf" TargetMode="External"/><Relationship Id="rId783" Type="http://schemas.openxmlformats.org/officeDocument/2006/relationships/hyperlink" Target="http://www.ssp.df.gob.mx/TransparenciaSSP/sitio_sspdf/LTAPRCCDMX/art_121/fraccion_xxi/VINCULOS/hiperxxih.pdf" TargetMode="External"/><Relationship Id="rId990" Type="http://schemas.openxmlformats.org/officeDocument/2006/relationships/hyperlink" Target="http://www.ssp.df.gob.mx/TransparenciaSSP/sitio_sspdf/LTAPRCCDMX/art_121/fraccion_xxi/VINCULOS/hiperxxih.pdf" TargetMode="External"/><Relationship Id="rId229" Type="http://schemas.openxmlformats.org/officeDocument/2006/relationships/hyperlink" Target="http://www.ssp.df.gob.mx/TransparenciaSSP/sitio_sspdf/LTAPRCCDMX/art_121/fraccion_xxi/VINCULOS/hiperxxih.pdf" TargetMode="External"/><Relationship Id="rId436" Type="http://schemas.openxmlformats.org/officeDocument/2006/relationships/hyperlink" Target="http://www.ssp.df.gob.mx/TransparenciaSSP/sitio_sspdf/LTAPRCCDMX/art_121/fraccion_xxi/VINCULOS/hiperxxih.pdf" TargetMode="External"/><Relationship Id="rId643" Type="http://schemas.openxmlformats.org/officeDocument/2006/relationships/hyperlink" Target="http://www.ssp.df.gob.mx/TransparenciaSSP/sitio_sspdf/LTAPRCCDMX/art_121/fraccion_xxi/VINCULOS/hiperxxih.pdf" TargetMode="External"/><Relationship Id="rId1066" Type="http://schemas.openxmlformats.org/officeDocument/2006/relationships/hyperlink" Target="http://www.ssp.df.gob.mx/TransparenciaSSP/sitio_sspdf/LTAPRCCDMX/art_121/fraccion_xxi/VINCULOS/hiperxxih.pdf" TargetMode="External"/><Relationship Id="rId1273" Type="http://schemas.openxmlformats.org/officeDocument/2006/relationships/hyperlink" Target="http://www.ssp.df.gob.mx/TransparenciaSSP/sitio_sspdf/LTAPRCCDMX/art_121/fraccion_xxi/VINCULOS/hiperxxih.pdf" TargetMode="External"/><Relationship Id="rId850" Type="http://schemas.openxmlformats.org/officeDocument/2006/relationships/hyperlink" Target="http://www.ssp.df.gob.mx/TransparenciaSSP/sitio_sspdf/LTAPRCCDMX/art_121/fraccion_xxi/VINCULOS/hiperxxih.pdf" TargetMode="External"/><Relationship Id="rId948" Type="http://schemas.openxmlformats.org/officeDocument/2006/relationships/hyperlink" Target="http://www.ssp.df.gob.mx/TransparenciaSSP/sitio_sspdf/LTAPRCCDMX/art_121/fraccion_xxi/VINCULOS/hiperxxih.pdf" TargetMode="External"/><Relationship Id="rId1133" Type="http://schemas.openxmlformats.org/officeDocument/2006/relationships/hyperlink" Target="http://www.ssp.df.gob.mx/TransparenciaSSP/sitio_sspdf/LTAPRCCDMX/art_121/fraccion_xxi/VINCULOS/hiperxxih.pdf" TargetMode="External"/><Relationship Id="rId77" Type="http://schemas.openxmlformats.org/officeDocument/2006/relationships/hyperlink" Target="http://www.ssp.df.gob.mx/TransparenciaSSP/sitio_sspdf/LTAPRCCDMX/art_121/fraccion_xxi/VINCULOS/hiperxxih.pdf" TargetMode="External"/><Relationship Id="rId282" Type="http://schemas.openxmlformats.org/officeDocument/2006/relationships/hyperlink" Target="http://www.ssp.df.gob.mx/TransparenciaSSP/sitio_sspdf/LTAPRCCDMX/art_121/fraccion_xxi/VINCULOS/hiperxxih.pdf" TargetMode="External"/><Relationship Id="rId503" Type="http://schemas.openxmlformats.org/officeDocument/2006/relationships/hyperlink" Target="http://www.ssp.df.gob.mx/TransparenciaSSP/sitio_sspdf/LTAPRCCDMX/art_121/fraccion_xxi/VINCULOS/hiperxxih.pdf" TargetMode="External"/><Relationship Id="rId587" Type="http://schemas.openxmlformats.org/officeDocument/2006/relationships/hyperlink" Target="http://www.ssp.df.gob.mx/TransparenciaSSP/sitio_sspdf/LTAPRCCDMX/art_121/fraccion_xxi/VINCULOS/hiperxxih.pdf" TargetMode="External"/><Relationship Id="rId710" Type="http://schemas.openxmlformats.org/officeDocument/2006/relationships/hyperlink" Target="http://www.ssp.df.gob.mx/TransparenciaSSP/sitio_sspdf/LTAPRCCDMX/art_121/fraccion_xxi/VINCULOS/hiperxxih.pdf" TargetMode="External"/><Relationship Id="rId808" Type="http://schemas.openxmlformats.org/officeDocument/2006/relationships/hyperlink" Target="http://www.ssp.df.gob.mx/TransparenciaSSP/sitio_sspdf/LTAPRCCDMX/art_121/fraccion_xxi/VINCULOS/hiperxxih.pdf" TargetMode="External"/><Relationship Id="rId8" Type="http://schemas.openxmlformats.org/officeDocument/2006/relationships/hyperlink" Target="http://www.ssp.df.gob.mx/TransparenciaSSP/sitio_sspdf/LTAPRCCDMX/art_121/fraccion_xxi/VINCULOS/hiperxxih.pdf" TargetMode="External"/><Relationship Id="rId142" Type="http://schemas.openxmlformats.org/officeDocument/2006/relationships/hyperlink" Target="http://www.ssp.df.gob.mx/TransparenciaSSP/sitio_sspdf/LTAPRCCDMX/art_121/fraccion_xxi/VINCULOS/hiperxxih.pdf" TargetMode="External"/><Relationship Id="rId447" Type="http://schemas.openxmlformats.org/officeDocument/2006/relationships/hyperlink" Target="http://www.ssp.df.gob.mx/TransparenciaSSP/sitio_sspdf/LTAPRCCDMX/art_121/fraccion_xxi/VINCULOS/hiperxxih.pdf" TargetMode="External"/><Relationship Id="rId794" Type="http://schemas.openxmlformats.org/officeDocument/2006/relationships/hyperlink" Target="http://www.ssp.df.gob.mx/TransparenciaSSP/sitio_sspdf/LTAPRCCDMX/art_121/fraccion_xxi/VINCULOS/hiperxxih.pdf" TargetMode="External"/><Relationship Id="rId1077" Type="http://schemas.openxmlformats.org/officeDocument/2006/relationships/hyperlink" Target="http://www.ssp.df.gob.mx/TransparenciaSSP/sitio_sspdf/LTAPRCCDMX/art_121/fraccion_xxi/VINCULOS/hiperxxih.pdf" TargetMode="External"/><Relationship Id="rId1200" Type="http://schemas.openxmlformats.org/officeDocument/2006/relationships/hyperlink" Target="http://www.ssp.df.gob.mx/TransparenciaSSP/sitio_sspdf/LTAPRCCDMX/art_121/fraccion_xxi/VINCULOS/hiperxxih.pdf" TargetMode="External"/><Relationship Id="rId654" Type="http://schemas.openxmlformats.org/officeDocument/2006/relationships/hyperlink" Target="http://www.ssp.df.gob.mx/TransparenciaSSP/sitio_sspdf/LTAPRCCDMX/art_121/fraccion_xxi/VINCULOS/hiperxxih.pdf" TargetMode="External"/><Relationship Id="rId861" Type="http://schemas.openxmlformats.org/officeDocument/2006/relationships/hyperlink" Target="http://www.ssp.df.gob.mx/TransparenciaSSP/sitio_sspdf/LTAPRCCDMX/art_121/fraccion_xxi/VINCULOS/hiperxxih.pdf" TargetMode="External"/><Relationship Id="rId959" Type="http://schemas.openxmlformats.org/officeDocument/2006/relationships/hyperlink" Target="http://www.ssp.df.gob.mx/TransparenciaSSP/sitio_sspdf/LTAPRCCDMX/art_121/fraccion_xxi/VINCULOS/hiperxxih.pdf" TargetMode="External"/><Relationship Id="rId1284" Type="http://schemas.openxmlformats.org/officeDocument/2006/relationships/hyperlink" Target="http://www.ssp.df.gob.mx/TransparenciaSSP/sitio_sspdf/LTAPRCCDMX/art_121/fraccion_xxi/VINCULOS/hiperxxih.pdf" TargetMode="External"/><Relationship Id="rId293" Type="http://schemas.openxmlformats.org/officeDocument/2006/relationships/hyperlink" Target="http://www.ssp.df.gob.mx/TransparenciaSSP/sitio_sspdf/LTAPRCCDMX/art_121/fraccion_xxi/VINCULOS/hiperxxih.pdf" TargetMode="External"/><Relationship Id="rId307" Type="http://schemas.openxmlformats.org/officeDocument/2006/relationships/hyperlink" Target="http://www.ssp.df.gob.mx/TransparenciaSSP/sitio_sspdf/LTAPRCCDMX/art_121/fraccion_xxi/VINCULOS/hiperxxih.pdf" TargetMode="External"/><Relationship Id="rId514" Type="http://schemas.openxmlformats.org/officeDocument/2006/relationships/hyperlink" Target="http://www.ssp.df.gob.mx/TransparenciaSSP/sitio_sspdf/LTAPRCCDMX/art_121/fraccion_xxi/VINCULOS/hiperxxih.pdf" TargetMode="External"/><Relationship Id="rId721" Type="http://schemas.openxmlformats.org/officeDocument/2006/relationships/hyperlink" Target="http://www.ssp.df.gob.mx/TransparenciaSSP/sitio_sspdf/LTAPRCCDMX/art_121/fraccion_xxi/VINCULOS/hiperxxih.pdf" TargetMode="External"/><Relationship Id="rId1144" Type="http://schemas.openxmlformats.org/officeDocument/2006/relationships/hyperlink" Target="http://www.ssp.df.gob.mx/TransparenciaSSP/sitio_sspdf/LTAPRCCDMX/art_121/fraccion_xxi/VINCULOS/hiperxxih.pdf" TargetMode="External"/><Relationship Id="rId88" Type="http://schemas.openxmlformats.org/officeDocument/2006/relationships/hyperlink" Target="http://www.ssp.df.gob.mx/TransparenciaSSP/sitio_sspdf/LTAPRCCDMX/art_121/fraccion_xxi/VINCULOS/hiperxxih.pdf" TargetMode="External"/><Relationship Id="rId153" Type="http://schemas.openxmlformats.org/officeDocument/2006/relationships/hyperlink" Target="http://www.ssp.df.gob.mx/TransparenciaSSP/sitio_sspdf/LTAPRCCDMX/art_121/fraccion_xxi/VINCULOS/hiperxxih.pdf" TargetMode="External"/><Relationship Id="rId360" Type="http://schemas.openxmlformats.org/officeDocument/2006/relationships/hyperlink" Target="http://www.ssp.df.gob.mx/TransparenciaSSP/sitio_sspdf/LTAPRCCDMX/art_121/fraccion_xxi/VINCULOS/hiperxxih.pdf" TargetMode="External"/><Relationship Id="rId598" Type="http://schemas.openxmlformats.org/officeDocument/2006/relationships/hyperlink" Target="http://www.ssp.df.gob.mx/TransparenciaSSP/sitio_sspdf/LTAPRCCDMX/art_121/fraccion_xxi/VINCULOS/hiperxxih.pdf" TargetMode="External"/><Relationship Id="rId819" Type="http://schemas.openxmlformats.org/officeDocument/2006/relationships/hyperlink" Target="http://www.ssp.df.gob.mx/TransparenciaSSP/sitio_sspdf/LTAPRCCDMX/art_121/fraccion_xxi/VINCULOS/hiperxxih.pdf" TargetMode="External"/><Relationship Id="rId1004" Type="http://schemas.openxmlformats.org/officeDocument/2006/relationships/hyperlink" Target="http://www.ssp.df.gob.mx/TransparenciaSSP/sitio_sspdf/LTAPRCCDMX/art_121/fraccion_xxi/VINCULOS/hiperxxih.pdf" TargetMode="External"/><Relationship Id="rId1211" Type="http://schemas.openxmlformats.org/officeDocument/2006/relationships/hyperlink" Target="http://www.ssp.df.gob.mx/TransparenciaSSP/sitio_sspdf/LTAPRCCDMX/art_121/fraccion_xxi/VINCULOS/hiperxxih.pdf" TargetMode="External"/><Relationship Id="rId220" Type="http://schemas.openxmlformats.org/officeDocument/2006/relationships/hyperlink" Target="http://www.ssp.df.gob.mx/TransparenciaSSP/sitio_sspdf/LTAPRCCDMX/art_121/fraccion_xxi/VINCULOS/hiperxxih.pdf" TargetMode="External"/><Relationship Id="rId458" Type="http://schemas.openxmlformats.org/officeDocument/2006/relationships/hyperlink" Target="http://www.ssp.df.gob.mx/TransparenciaSSP/sitio_sspdf/LTAPRCCDMX/art_121/fraccion_xxi/VINCULOS/hiperxxih.pdf" TargetMode="External"/><Relationship Id="rId665" Type="http://schemas.openxmlformats.org/officeDocument/2006/relationships/hyperlink" Target="http://www.ssp.df.gob.mx/TransparenciaSSP/sitio_sspdf/LTAPRCCDMX/art_121/fraccion_xxi/VINCULOS/hiperxxih.pdf" TargetMode="External"/><Relationship Id="rId872" Type="http://schemas.openxmlformats.org/officeDocument/2006/relationships/hyperlink" Target="http://www.ssp.df.gob.mx/TransparenciaSSP/sitio_sspdf/LTAPRCCDMX/art_121/fraccion_xxi/VINCULOS/hiperxxih.pdf" TargetMode="External"/><Relationship Id="rId1088" Type="http://schemas.openxmlformats.org/officeDocument/2006/relationships/hyperlink" Target="http://www.ssp.df.gob.mx/TransparenciaSSP/sitio_sspdf/LTAPRCCDMX/art_121/fraccion_xxi/VINCULOS/hiperxxih.pdf" TargetMode="External"/><Relationship Id="rId1295" Type="http://schemas.openxmlformats.org/officeDocument/2006/relationships/hyperlink" Target="http://www.ssp.df.gob.mx/TransparenciaSSP/sitio_sspdf/LTAPRCCDMX/art_121/fraccion_xxi/VINCULOS/hiperxxih.pdf" TargetMode="External"/><Relationship Id="rId1309" Type="http://schemas.openxmlformats.org/officeDocument/2006/relationships/hyperlink" Target="http://www.ssp.df.gob.mx/TransparenciaSSP/sitio_sspdf/LTAPRCCDMX/art_121/fraccion_xxi/VINCULOS/hiperxxih.pdf" TargetMode="External"/><Relationship Id="rId15" Type="http://schemas.openxmlformats.org/officeDocument/2006/relationships/hyperlink" Target="http://www.ssp.df.gob.mx/TransparenciaSSP/sitio_sspdf/LTAPRCCDMX/art_121/fraccion_xxi/VINCULOS/hiperxxih.pdf" TargetMode="External"/><Relationship Id="rId318" Type="http://schemas.openxmlformats.org/officeDocument/2006/relationships/hyperlink" Target="http://www.ssp.df.gob.mx/TransparenciaSSP/sitio_sspdf/LTAPRCCDMX/art_121/fraccion_xxi/VINCULOS/hiperxxih.pdf" TargetMode="External"/><Relationship Id="rId525" Type="http://schemas.openxmlformats.org/officeDocument/2006/relationships/hyperlink" Target="http://www.ssp.df.gob.mx/TransparenciaSSP/sitio_sspdf/LTAPRCCDMX/art_121/fraccion_xxi/VINCULOS/hiperxxih.pdf" TargetMode="External"/><Relationship Id="rId732" Type="http://schemas.openxmlformats.org/officeDocument/2006/relationships/hyperlink" Target="http://www.ssp.df.gob.mx/TransparenciaSSP/sitio_sspdf/LTAPRCCDMX/art_121/fraccion_xxi/VINCULOS/hiperxxih.pdf" TargetMode="External"/><Relationship Id="rId1155" Type="http://schemas.openxmlformats.org/officeDocument/2006/relationships/hyperlink" Target="http://www.ssp.df.gob.mx/TransparenciaSSP/sitio_sspdf/LTAPRCCDMX/art_121/fraccion_xxi/VINCULOS/hiperxxih.pdf" TargetMode="External"/><Relationship Id="rId99" Type="http://schemas.openxmlformats.org/officeDocument/2006/relationships/hyperlink" Target="http://www.ssp.df.gob.mx/TransparenciaSSP/sitio_sspdf/LTAPRCCDMX/art_121/fraccion_xxi/VINCULOS/hiperxxih.pdf" TargetMode="External"/><Relationship Id="rId164" Type="http://schemas.openxmlformats.org/officeDocument/2006/relationships/hyperlink" Target="http://www.ssp.df.gob.mx/TransparenciaSSP/sitio_sspdf/LTAPRCCDMX/art_121/fraccion_xxi/VINCULOS/hiperxxih.pdf" TargetMode="External"/><Relationship Id="rId371" Type="http://schemas.openxmlformats.org/officeDocument/2006/relationships/hyperlink" Target="http://www.ssp.df.gob.mx/TransparenciaSSP/sitio_sspdf/LTAPRCCDMX/art_121/fraccion_xxi/VINCULOS/hiperxxih.pdf" TargetMode="External"/><Relationship Id="rId1015" Type="http://schemas.openxmlformats.org/officeDocument/2006/relationships/hyperlink" Target="http://www.ssp.df.gob.mx/TransparenciaSSP/sitio_sspdf/LTAPRCCDMX/art_121/fraccion_xxi/VINCULOS/hiperxxih.pdf" TargetMode="External"/><Relationship Id="rId1222" Type="http://schemas.openxmlformats.org/officeDocument/2006/relationships/hyperlink" Target="http://www.ssp.df.gob.mx/TransparenciaSSP/sitio_sspdf/LTAPRCCDMX/art_121/fraccion_xxi/VINCULOS/hiperxxih.pdf" TargetMode="External"/><Relationship Id="rId469" Type="http://schemas.openxmlformats.org/officeDocument/2006/relationships/hyperlink" Target="http://www.ssp.df.gob.mx/TransparenciaSSP/sitio_sspdf/LTAPRCCDMX/art_121/fraccion_xxi/VINCULOS/hiperxxih.pdf" TargetMode="External"/><Relationship Id="rId676" Type="http://schemas.openxmlformats.org/officeDocument/2006/relationships/hyperlink" Target="http://www.ssp.df.gob.mx/TransparenciaSSP/sitio_sspdf/LTAPRCCDMX/art_121/fraccion_xxi/VINCULOS/hiperxxih.pdf" TargetMode="External"/><Relationship Id="rId883" Type="http://schemas.openxmlformats.org/officeDocument/2006/relationships/hyperlink" Target="http://www.ssp.df.gob.mx/TransparenciaSSP/sitio_sspdf/LTAPRCCDMX/art_121/fraccion_xxi/VINCULOS/hiperxxih.pdf" TargetMode="External"/><Relationship Id="rId1099" Type="http://schemas.openxmlformats.org/officeDocument/2006/relationships/hyperlink" Target="http://www.ssp.df.gob.mx/TransparenciaSSP/sitio_sspdf/LTAPRCCDMX/art_121/fraccion_xxi/VINCULOS/hiperxxih.pdf" TargetMode="External"/><Relationship Id="rId26" Type="http://schemas.openxmlformats.org/officeDocument/2006/relationships/hyperlink" Target="http://www.ssp.df.gob.mx/TransparenciaSSP/sitio_sspdf/LTAPRCCDMX/art_121/fraccion_xxi/VINCULOS/hiperxxih.pdf" TargetMode="External"/><Relationship Id="rId231" Type="http://schemas.openxmlformats.org/officeDocument/2006/relationships/hyperlink" Target="http://www.ssp.df.gob.mx/TransparenciaSSP/sitio_sspdf/LTAPRCCDMX/art_121/fraccion_xxi/VINCULOS/hiperxxih.pdf" TargetMode="External"/><Relationship Id="rId329" Type="http://schemas.openxmlformats.org/officeDocument/2006/relationships/hyperlink" Target="http://www.ssp.df.gob.mx/TransparenciaSSP/sitio_sspdf/LTAPRCCDMX/art_121/fraccion_xxi/VINCULOS/hiperxxih.pdf" TargetMode="External"/><Relationship Id="rId536" Type="http://schemas.openxmlformats.org/officeDocument/2006/relationships/hyperlink" Target="http://www.ssp.df.gob.mx/TransparenciaSSP/sitio_sspdf/LTAPRCCDMX/art_121/fraccion_xxi/VINCULOS/hiperxxih.pdf" TargetMode="External"/><Relationship Id="rId1166" Type="http://schemas.openxmlformats.org/officeDocument/2006/relationships/hyperlink" Target="http://www.ssp.df.gob.mx/TransparenciaSSP/sitio_sspdf/LTAPRCCDMX/art_121/fraccion_xxi/VINCULOS/hiperxxih.pdf" TargetMode="External"/><Relationship Id="rId175" Type="http://schemas.openxmlformats.org/officeDocument/2006/relationships/hyperlink" Target="http://www.ssp.df.gob.mx/TransparenciaSSP/sitio_sspdf/LTAPRCCDMX/art_121/fraccion_xxi/VINCULOS/hiperxxih.pdf" TargetMode="External"/><Relationship Id="rId743" Type="http://schemas.openxmlformats.org/officeDocument/2006/relationships/hyperlink" Target="http://www.ssp.df.gob.mx/TransparenciaSSP/sitio_sspdf/LTAPRCCDMX/art_121/fraccion_xxi/VINCULOS/hiperxxih.pdf" TargetMode="External"/><Relationship Id="rId950" Type="http://schemas.openxmlformats.org/officeDocument/2006/relationships/hyperlink" Target="http://www.ssp.df.gob.mx/TransparenciaSSP/sitio_sspdf/LTAPRCCDMX/art_121/fraccion_xxi/VINCULOS/hiperxxih.pdf" TargetMode="External"/><Relationship Id="rId1026" Type="http://schemas.openxmlformats.org/officeDocument/2006/relationships/hyperlink" Target="http://www.ssp.df.gob.mx/TransparenciaSSP/sitio_sspdf/LTAPRCCDMX/art_121/fraccion_xxi/VINCULOS/hiperxxih.pdf" TargetMode="External"/><Relationship Id="rId382" Type="http://schemas.openxmlformats.org/officeDocument/2006/relationships/hyperlink" Target="http://www.ssp.df.gob.mx/TransparenciaSSP/sitio_sspdf/LTAPRCCDMX/art_121/fraccion_xxi/VINCULOS/hiperxxih.pdf" TargetMode="External"/><Relationship Id="rId603" Type="http://schemas.openxmlformats.org/officeDocument/2006/relationships/hyperlink" Target="http://www.ssp.df.gob.mx/TransparenciaSSP/sitio_sspdf/LTAPRCCDMX/art_121/fraccion_xxi/VINCULOS/hiperxxih.pdf" TargetMode="External"/><Relationship Id="rId687" Type="http://schemas.openxmlformats.org/officeDocument/2006/relationships/hyperlink" Target="http://www.ssp.df.gob.mx/TransparenciaSSP/sitio_sspdf/LTAPRCCDMX/art_121/fraccion_xxi/VINCULOS/hiperxxih.pdf" TargetMode="External"/><Relationship Id="rId810" Type="http://schemas.openxmlformats.org/officeDocument/2006/relationships/hyperlink" Target="http://www.ssp.df.gob.mx/TransparenciaSSP/sitio_sspdf/LTAPRCCDMX/art_121/fraccion_xxi/VINCULOS/hiperxxih.pdf" TargetMode="External"/><Relationship Id="rId908" Type="http://schemas.openxmlformats.org/officeDocument/2006/relationships/hyperlink" Target="http://www.ssp.df.gob.mx/TransparenciaSSP/sitio_sspdf/LTAPRCCDMX/art_121/fraccion_xxi/VINCULOS/hiperxxih.pdf" TargetMode="External"/><Relationship Id="rId1233" Type="http://schemas.openxmlformats.org/officeDocument/2006/relationships/hyperlink" Target="http://www.ssp.df.gob.mx/TransparenciaSSP/sitio_sspdf/LTAPRCCDMX/art_121/fraccion_xxi/VINCULOS/hiperxxih.pdf" TargetMode="External"/><Relationship Id="rId242" Type="http://schemas.openxmlformats.org/officeDocument/2006/relationships/hyperlink" Target="http://www.ssp.df.gob.mx/TransparenciaSSP/sitio_sspdf/LTAPRCCDMX/art_121/fraccion_xxi/VINCULOS/hiperxxih.pdf" TargetMode="External"/><Relationship Id="rId894" Type="http://schemas.openxmlformats.org/officeDocument/2006/relationships/hyperlink" Target="http://www.ssp.df.gob.mx/TransparenciaSSP/sitio_sspdf/LTAPRCCDMX/art_121/fraccion_xxi/VINCULOS/hiperxxih.pdf" TargetMode="External"/><Relationship Id="rId1177" Type="http://schemas.openxmlformats.org/officeDocument/2006/relationships/hyperlink" Target="http://www.ssp.df.gob.mx/TransparenciaSSP/sitio_sspdf/LTAPRCCDMX/art_121/fraccion_xxi/VINCULOS/hiperxxih.pdf" TargetMode="External"/><Relationship Id="rId1300" Type="http://schemas.openxmlformats.org/officeDocument/2006/relationships/hyperlink" Target="http://www.ssp.df.gob.mx/TransparenciaSSP/sitio_sspdf/LTAPRCCDMX/art_121/fraccion_xxi/VINCULOS/hiperxxih.pdf" TargetMode="External"/><Relationship Id="rId37" Type="http://schemas.openxmlformats.org/officeDocument/2006/relationships/hyperlink" Target="http://www.ssp.df.gob.mx/TransparenciaSSP/sitio_sspdf/LTAPRCCDMX/art_121/fraccion_xxi/VINCULOS/hiperxxih.pdf" TargetMode="External"/><Relationship Id="rId102" Type="http://schemas.openxmlformats.org/officeDocument/2006/relationships/hyperlink" Target="http://www.ssp.df.gob.mx/TransparenciaSSP/sitio_sspdf/LTAPRCCDMX/art_121/fraccion_xxi/VINCULOS/hiperxxih.pdf" TargetMode="External"/><Relationship Id="rId547" Type="http://schemas.openxmlformats.org/officeDocument/2006/relationships/hyperlink" Target="http://www.ssp.df.gob.mx/TransparenciaSSP/sitio_sspdf/LTAPRCCDMX/art_121/fraccion_xxi/VINCULOS/hiperxxih.pdf" TargetMode="External"/><Relationship Id="rId754" Type="http://schemas.openxmlformats.org/officeDocument/2006/relationships/hyperlink" Target="http://www.ssp.df.gob.mx/TransparenciaSSP/sitio_sspdf/LTAPRCCDMX/art_121/fraccion_xxi/VINCULOS/hiperxxih.pdf" TargetMode="External"/><Relationship Id="rId961" Type="http://schemas.openxmlformats.org/officeDocument/2006/relationships/hyperlink" Target="http://www.ssp.df.gob.mx/TransparenciaSSP/sitio_sspdf/LTAPRCCDMX/art_121/fraccion_xxi/VINCULOS/hiperxxih.pdf" TargetMode="External"/><Relationship Id="rId90" Type="http://schemas.openxmlformats.org/officeDocument/2006/relationships/hyperlink" Target="http://www.ssp.df.gob.mx/TransparenciaSSP/sitio_sspdf/LTAPRCCDMX/art_121/fraccion_xxi/VINCULOS/hiperxxih.pdf" TargetMode="External"/><Relationship Id="rId186" Type="http://schemas.openxmlformats.org/officeDocument/2006/relationships/hyperlink" Target="http://www.ssp.df.gob.mx/TransparenciaSSP/sitio_sspdf/LTAPRCCDMX/art_121/fraccion_xxi/VINCULOS/hiperxxih.pdf" TargetMode="External"/><Relationship Id="rId393" Type="http://schemas.openxmlformats.org/officeDocument/2006/relationships/hyperlink" Target="http://www.ssp.df.gob.mx/TransparenciaSSP/sitio_sspdf/LTAPRCCDMX/art_121/fraccion_xxi/VINCULOS/hiperxxih.pdf" TargetMode="External"/><Relationship Id="rId407" Type="http://schemas.openxmlformats.org/officeDocument/2006/relationships/hyperlink" Target="http://www.ssp.df.gob.mx/TransparenciaSSP/sitio_sspdf/LTAPRCCDMX/art_121/fraccion_xxi/VINCULOS/hiperxxih.pdf" TargetMode="External"/><Relationship Id="rId614" Type="http://schemas.openxmlformats.org/officeDocument/2006/relationships/hyperlink" Target="http://www.ssp.df.gob.mx/TransparenciaSSP/sitio_sspdf/LTAPRCCDMX/art_121/fraccion_xxi/VINCULOS/hiperxxih.pdf" TargetMode="External"/><Relationship Id="rId821" Type="http://schemas.openxmlformats.org/officeDocument/2006/relationships/hyperlink" Target="http://www.ssp.df.gob.mx/TransparenciaSSP/sitio_sspdf/LTAPRCCDMX/art_121/fraccion_xxi/VINCULOS/hiperxxih.pdf" TargetMode="External"/><Relationship Id="rId1037" Type="http://schemas.openxmlformats.org/officeDocument/2006/relationships/hyperlink" Target="http://www.ssp.df.gob.mx/TransparenciaSSP/sitio_sspdf/LTAPRCCDMX/art_121/fraccion_xxi/VINCULOS/hiperxxih.pdf" TargetMode="External"/><Relationship Id="rId1244" Type="http://schemas.openxmlformats.org/officeDocument/2006/relationships/hyperlink" Target="http://www.ssp.df.gob.mx/TransparenciaSSP/sitio_sspdf/LTAPRCCDMX/art_121/fraccion_xxi/VINCULOS/hiperxxih.pdf" TargetMode="External"/><Relationship Id="rId253" Type="http://schemas.openxmlformats.org/officeDocument/2006/relationships/hyperlink" Target="http://www.ssp.df.gob.mx/TransparenciaSSP/sitio_sspdf/LTAPRCCDMX/art_121/fraccion_xxi/VINCULOS/hiperxxih.pdf" TargetMode="External"/><Relationship Id="rId460" Type="http://schemas.openxmlformats.org/officeDocument/2006/relationships/hyperlink" Target="http://www.ssp.df.gob.mx/TransparenciaSSP/sitio_sspdf/LTAPRCCDMX/art_121/fraccion_xxi/VINCULOS/hiperxxih.pdf" TargetMode="External"/><Relationship Id="rId698" Type="http://schemas.openxmlformats.org/officeDocument/2006/relationships/hyperlink" Target="http://www.ssp.df.gob.mx/TransparenciaSSP/sitio_sspdf/LTAPRCCDMX/art_121/fraccion_xxi/VINCULOS/hiperxxih.pdf" TargetMode="External"/><Relationship Id="rId919" Type="http://schemas.openxmlformats.org/officeDocument/2006/relationships/hyperlink" Target="http://www.ssp.df.gob.mx/TransparenciaSSP/sitio_sspdf/LTAPRCCDMX/art_121/fraccion_xxi/VINCULOS/hiperxxih.pdf" TargetMode="External"/><Relationship Id="rId1090" Type="http://schemas.openxmlformats.org/officeDocument/2006/relationships/hyperlink" Target="http://www.ssp.df.gob.mx/TransparenciaSSP/sitio_sspdf/LTAPRCCDMX/art_121/fraccion_xxi/VINCULOS/hiperxxih.pdf" TargetMode="External"/><Relationship Id="rId1104" Type="http://schemas.openxmlformats.org/officeDocument/2006/relationships/hyperlink" Target="http://www.ssp.df.gob.mx/TransparenciaSSP/sitio_sspdf/LTAPRCCDMX/art_121/fraccion_xxi/VINCULOS/hiperxxih.pdf" TargetMode="External"/><Relationship Id="rId1311" Type="http://schemas.openxmlformats.org/officeDocument/2006/relationships/hyperlink" Target="http://www.ssp.df.gob.mx/TransparenciaSSP/sitio_sspdf/LTAPRCCDMX/art_121/fraccion_xxi/VINCULOS/hiperxxih.pdf" TargetMode="External"/><Relationship Id="rId48" Type="http://schemas.openxmlformats.org/officeDocument/2006/relationships/hyperlink" Target="http://www.ssp.df.gob.mx/TransparenciaSSP/sitio_sspdf/LTAPRCCDMX/art_121/fraccion_xxi/VINCULOS/hiperxxih.pdf" TargetMode="External"/><Relationship Id="rId113" Type="http://schemas.openxmlformats.org/officeDocument/2006/relationships/hyperlink" Target="http://www.ssp.df.gob.mx/TransparenciaSSP/sitio_sspdf/LTAPRCCDMX/art_121/fraccion_xxi/VINCULOS/hiperxxih.pdf" TargetMode="External"/><Relationship Id="rId320" Type="http://schemas.openxmlformats.org/officeDocument/2006/relationships/hyperlink" Target="http://www.ssp.df.gob.mx/TransparenciaSSP/sitio_sspdf/LTAPRCCDMX/art_121/fraccion_xxi/VINCULOS/hiperxxih.pdf" TargetMode="External"/><Relationship Id="rId558" Type="http://schemas.openxmlformats.org/officeDocument/2006/relationships/hyperlink" Target="http://www.ssp.df.gob.mx/TransparenciaSSP/sitio_sspdf/LTAPRCCDMX/art_121/fraccion_xxi/VINCULOS/hiperxxih.pdf" TargetMode="External"/><Relationship Id="rId765" Type="http://schemas.openxmlformats.org/officeDocument/2006/relationships/hyperlink" Target="http://www.ssp.df.gob.mx/TransparenciaSSP/sitio_sspdf/LTAPRCCDMX/art_121/fraccion_xxi/VINCULOS/hiperxxih.pdf" TargetMode="External"/><Relationship Id="rId972" Type="http://schemas.openxmlformats.org/officeDocument/2006/relationships/hyperlink" Target="http://www.ssp.df.gob.mx/TransparenciaSSP/sitio_sspdf/LTAPRCCDMX/art_121/fraccion_xxi/VINCULOS/hiperxxih.pdf" TargetMode="External"/><Relationship Id="rId1188" Type="http://schemas.openxmlformats.org/officeDocument/2006/relationships/hyperlink" Target="http://www.ssp.df.gob.mx/TransparenciaSSP/sitio_sspdf/LTAPRCCDMX/art_121/fraccion_xxi/VINCULOS/hiperxxih.pdf" TargetMode="External"/><Relationship Id="rId197" Type="http://schemas.openxmlformats.org/officeDocument/2006/relationships/hyperlink" Target="http://www.ssp.df.gob.mx/TransparenciaSSP/sitio_sspdf/LTAPRCCDMX/art_121/fraccion_xxi/VINCULOS/hiperxxih.pdf" TargetMode="External"/><Relationship Id="rId418" Type="http://schemas.openxmlformats.org/officeDocument/2006/relationships/hyperlink" Target="http://www.ssp.df.gob.mx/TransparenciaSSP/sitio_sspdf/LTAPRCCDMX/art_121/fraccion_xxi/VINCULOS/hiperxxih.pdf" TargetMode="External"/><Relationship Id="rId625" Type="http://schemas.openxmlformats.org/officeDocument/2006/relationships/hyperlink" Target="http://www.ssp.df.gob.mx/TransparenciaSSP/sitio_sspdf/LTAPRCCDMX/art_121/fraccion_xxi/VINCULOS/hiperxxih.pdf" TargetMode="External"/><Relationship Id="rId832" Type="http://schemas.openxmlformats.org/officeDocument/2006/relationships/hyperlink" Target="http://www.ssp.df.gob.mx/TransparenciaSSP/sitio_sspdf/LTAPRCCDMX/art_121/fraccion_xxi/VINCULOS/hiperxxih.pdf" TargetMode="External"/><Relationship Id="rId1048" Type="http://schemas.openxmlformats.org/officeDocument/2006/relationships/hyperlink" Target="http://www.ssp.df.gob.mx/TransparenciaSSP/sitio_sspdf/LTAPRCCDMX/art_121/fraccion_xxi/VINCULOS/hiperxxih.pdf" TargetMode="External"/><Relationship Id="rId1255" Type="http://schemas.openxmlformats.org/officeDocument/2006/relationships/hyperlink" Target="http://www.ssp.df.gob.mx/TransparenciaSSP/sitio_sspdf/LTAPRCCDMX/art_121/fraccion_xxi/VINCULOS/hiperxxih.pdf" TargetMode="External"/><Relationship Id="rId264" Type="http://schemas.openxmlformats.org/officeDocument/2006/relationships/hyperlink" Target="http://www.ssp.df.gob.mx/TransparenciaSSP/sitio_sspdf/LTAPRCCDMX/art_121/fraccion_xxi/VINCULOS/hiperxxih.pdf" TargetMode="External"/><Relationship Id="rId471" Type="http://schemas.openxmlformats.org/officeDocument/2006/relationships/hyperlink" Target="http://www.ssp.df.gob.mx/TransparenciaSSP/sitio_sspdf/LTAPRCCDMX/art_121/fraccion_xxi/VINCULOS/hiperxxih.pdf" TargetMode="External"/><Relationship Id="rId1115" Type="http://schemas.openxmlformats.org/officeDocument/2006/relationships/hyperlink" Target="http://www.ssp.df.gob.mx/TransparenciaSSP/sitio_sspdf/LTAPRCCDMX/art_121/fraccion_xxi/VINCULOS/hiperxxih.pdf" TargetMode="External"/><Relationship Id="rId1322" Type="http://schemas.openxmlformats.org/officeDocument/2006/relationships/hyperlink" Target="http://www.ssp.df.gob.mx/TransparenciaSSP/sitio_sspdf/LTAPRCCDMX/art_121/fraccion_xxi/VINCULOS/hiperxxih.pdf" TargetMode="External"/><Relationship Id="rId59" Type="http://schemas.openxmlformats.org/officeDocument/2006/relationships/hyperlink" Target="http://www.ssp.df.gob.mx/TransparenciaSSP/sitio_sspdf/LTAPRCCDMX/art_121/fraccion_xxi/VINCULOS/hiperxxih.pdf" TargetMode="External"/><Relationship Id="rId124" Type="http://schemas.openxmlformats.org/officeDocument/2006/relationships/hyperlink" Target="http://www.ssp.df.gob.mx/TransparenciaSSP/sitio_sspdf/LTAPRCCDMX/art_121/fraccion_xxi/VINCULOS/hiperxxih.pdf" TargetMode="External"/><Relationship Id="rId569" Type="http://schemas.openxmlformats.org/officeDocument/2006/relationships/hyperlink" Target="http://www.ssp.df.gob.mx/TransparenciaSSP/sitio_sspdf/LTAPRCCDMX/art_121/fraccion_xxi/VINCULOS/hiperxxih.pdf" TargetMode="External"/><Relationship Id="rId776" Type="http://schemas.openxmlformats.org/officeDocument/2006/relationships/hyperlink" Target="http://www.ssp.df.gob.mx/TransparenciaSSP/sitio_sspdf/LTAPRCCDMX/art_121/fraccion_xxi/VINCULOS/hiperxxih.pdf" TargetMode="External"/><Relationship Id="rId983" Type="http://schemas.openxmlformats.org/officeDocument/2006/relationships/hyperlink" Target="http://www.ssp.df.gob.mx/TransparenciaSSP/sitio_sspdf/LTAPRCCDMX/art_121/fraccion_xxi/VINCULOS/hiperxxih.pdf" TargetMode="External"/><Relationship Id="rId1199" Type="http://schemas.openxmlformats.org/officeDocument/2006/relationships/hyperlink" Target="http://www.ssp.df.gob.mx/TransparenciaSSP/sitio_sspdf/LTAPRCCDMX/art_121/fraccion_xxi/VINCULOS/hiperxxih.pdf" TargetMode="External"/><Relationship Id="rId331" Type="http://schemas.openxmlformats.org/officeDocument/2006/relationships/hyperlink" Target="http://www.ssp.df.gob.mx/TransparenciaSSP/sitio_sspdf/LTAPRCCDMX/art_121/fraccion_xxi/VINCULOS/hiperxxih.pdf" TargetMode="External"/><Relationship Id="rId429" Type="http://schemas.openxmlformats.org/officeDocument/2006/relationships/hyperlink" Target="http://www.ssp.df.gob.mx/TransparenciaSSP/sitio_sspdf/LTAPRCCDMX/art_121/fraccion_xxi/VINCULOS/hiperxxih.pdf" TargetMode="External"/><Relationship Id="rId636" Type="http://schemas.openxmlformats.org/officeDocument/2006/relationships/hyperlink" Target="http://www.ssp.df.gob.mx/TransparenciaSSP/sitio_sspdf/LTAPRCCDMX/art_121/fraccion_xxi/VINCULOS/hiperxxih.pdf" TargetMode="External"/><Relationship Id="rId1059" Type="http://schemas.openxmlformats.org/officeDocument/2006/relationships/hyperlink" Target="http://www.ssp.df.gob.mx/TransparenciaSSP/sitio_sspdf/LTAPRCCDMX/art_121/fraccion_xxi/VINCULOS/hiperxxih.pdf" TargetMode="External"/><Relationship Id="rId1266" Type="http://schemas.openxmlformats.org/officeDocument/2006/relationships/hyperlink" Target="http://www.ssp.df.gob.mx/TransparenciaSSP/sitio_sspdf/LTAPRCCDMX/art_121/fraccion_xxi/VINCULOS/hiperxxih.pdf" TargetMode="External"/><Relationship Id="rId843" Type="http://schemas.openxmlformats.org/officeDocument/2006/relationships/hyperlink" Target="http://www.ssp.df.gob.mx/TransparenciaSSP/sitio_sspdf/LTAPRCCDMX/art_121/fraccion_xxi/VINCULOS/hiperxxih.pdf" TargetMode="External"/><Relationship Id="rId1126" Type="http://schemas.openxmlformats.org/officeDocument/2006/relationships/hyperlink" Target="http://www.ssp.df.gob.mx/TransparenciaSSP/sitio_sspdf/LTAPRCCDMX/art_121/fraccion_xxi/VINCULOS/hiperxxih.pdf" TargetMode="External"/><Relationship Id="rId275" Type="http://schemas.openxmlformats.org/officeDocument/2006/relationships/hyperlink" Target="http://www.ssp.df.gob.mx/TransparenciaSSP/sitio_sspdf/LTAPRCCDMX/art_121/fraccion_xxi/VINCULOS/hiperxxih.pdf" TargetMode="External"/><Relationship Id="rId482" Type="http://schemas.openxmlformats.org/officeDocument/2006/relationships/hyperlink" Target="http://www.ssp.df.gob.mx/TransparenciaSSP/sitio_sspdf/LTAPRCCDMX/art_121/fraccion_xxi/VINCULOS/hiperxxih.pdf" TargetMode="External"/><Relationship Id="rId703" Type="http://schemas.openxmlformats.org/officeDocument/2006/relationships/hyperlink" Target="http://www.ssp.df.gob.mx/TransparenciaSSP/sitio_sspdf/LTAPRCCDMX/art_121/fraccion_xxi/VINCULOS/hiperxxih.pdf" TargetMode="External"/><Relationship Id="rId910" Type="http://schemas.openxmlformats.org/officeDocument/2006/relationships/hyperlink" Target="http://www.ssp.df.gob.mx/TransparenciaSSP/sitio_sspdf/LTAPRCCDMX/art_121/fraccion_xxi/VINCULOS/hiperxxih.pdf" TargetMode="External"/><Relationship Id="rId1333" Type="http://schemas.openxmlformats.org/officeDocument/2006/relationships/hyperlink" Target="http://www.ssp.df.gob.mx/TransparenciaSSP/sitio_sspdf/LTAPRCCDMX/art_121/fraccion_xxxiii/VINCULOS/INFORMETRIMESTRAL3_2015_ENERO_SEP.pdf" TargetMode="External"/><Relationship Id="rId135" Type="http://schemas.openxmlformats.org/officeDocument/2006/relationships/hyperlink" Target="http://www.ssp.df.gob.mx/TransparenciaSSP/sitio_sspdf/LTAPRCCDMX/art_121/fraccion_xxi/VINCULOS/hiperxxih.pdf" TargetMode="External"/><Relationship Id="rId342" Type="http://schemas.openxmlformats.org/officeDocument/2006/relationships/hyperlink" Target="http://www.ssp.df.gob.mx/TransparenciaSSP/sitio_sspdf/LTAPRCCDMX/art_121/fraccion_xxi/VINCULOS/hiperxxih.pdf" TargetMode="External"/><Relationship Id="rId787" Type="http://schemas.openxmlformats.org/officeDocument/2006/relationships/hyperlink" Target="http://www.ssp.df.gob.mx/TransparenciaSSP/sitio_sspdf/LTAPRCCDMX/art_121/fraccion_xxi/VINCULOS/hiperxxih.pdf" TargetMode="External"/><Relationship Id="rId994" Type="http://schemas.openxmlformats.org/officeDocument/2006/relationships/hyperlink" Target="http://www.ssp.df.gob.mx/TransparenciaSSP/sitio_sspdf/LTAPRCCDMX/art_121/fraccion_xxi/VINCULOS/hiperxxih.pdf" TargetMode="External"/><Relationship Id="rId202" Type="http://schemas.openxmlformats.org/officeDocument/2006/relationships/hyperlink" Target="http://www.ssp.df.gob.mx/TransparenciaSSP/sitio_sspdf/LTAPRCCDMX/art_121/fraccion_xxi/VINCULOS/hiperxxih.pdf" TargetMode="External"/><Relationship Id="rId647" Type="http://schemas.openxmlformats.org/officeDocument/2006/relationships/hyperlink" Target="http://www.ssp.df.gob.mx/TransparenciaSSP/sitio_sspdf/LTAPRCCDMX/art_121/fraccion_xxi/VINCULOS/hiperxxih.pdf" TargetMode="External"/><Relationship Id="rId854" Type="http://schemas.openxmlformats.org/officeDocument/2006/relationships/hyperlink" Target="http://www.ssp.df.gob.mx/TransparenciaSSP/sitio_sspdf/LTAPRCCDMX/art_121/fraccion_xxi/VINCULOS/hiperxxih.pdf" TargetMode="External"/><Relationship Id="rId1277" Type="http://schemas.openxmlformats.org/officeDocument/2006/relationships/hyperlink" Target="http://www.ssp.df.gob.mx/TransparenciaSSP/sitio_sspdf/LTAPRCCDMX/art_121/fraccion_xxi/VINCULOS/hiperxxih.pdf" TargetMode="External"/><Relationship Id="rId286" Type="http://schemas.openxmlformats.org/officeDocument/2006/relationships/hyperlink" Target="http://www.ssp.df.gob.mx/TransparenciaSSP/sitio_sspdf/LTAPRCCDMX/art_121/fraccion_xxi/VINCULOS/hiperxxih.pdf" TargetMode="External"/><Relationship Id="rId493" Type="http://schemas.openxmlformats.org/officeDocument/2006/relationships/hyperlink" Target="http://www.ssp.df.gob.mx/TransparenciaSSP/sitio_sspdf/LTAPRCCDMX/art_121/fraccion_xxi/VINCULOS/hiperxxih.pdf" TargetMode="External"/><Relationship Id="rId507" Type="http://schemas.openxmlformats.org/officeDocument/2006/relationships/hyperlink" Target="http://www.ssp.df.gob.mx/TransparenciaSSP/sitio_sspdf/LTAPRCCDMX/art_121/fraccion_xxi/VINCULOS/hiperxxih.pdf" TargetMode="External"/><Relationship Id="rId714" Type="http://schemas.openxmlformats.org/officeDocument/2006/relationships/hyperlink" Target="http://www.ssp.df.gob.mx/TransparenciaSSP/sitio_sspdf/LTAPRCCDMX/art_121/fraccion_xxi/VINCULOS/hiperxxih.pdf" TargetMode="External"/><Relationship Id="rId921" Type="http://schemas.openxmlformats.org/officeDocument/2006/relationships/hyperlink" Target="http://www.ssp.df.gob.mx/TransparenciaSSP/sitio_sspdf/LTAPRCCDMX/art_121/fraccion_xxi/VINCULOS/hiperxxih.pdf" TargetMode="External"/><Relationship Id="rId1137" Type="http://schemas.openxmlformats.org/officeDocument/2006/relationships/hyperlink" Target="http://www.ssp.df.gob.mx/TransparenciaSSP/sitio_sspdf/LTAPRCCDMX/art_121/fraccion_xxi/VINCULOS/hiperxxih.pdf" TargetMode="External"/><Relationship Id="rId50" Type="http://schemas.openxmlformats.org/officeDocument/2006/relationships/hyperlink" Target="http://www.ssp.df.gob.mx/TransparenciaSSP/sitio_sspdf/LTAPRCCDMX/art_121/fraccion_xxi/VINCULOS/hiperxxih.pdf" TargetMode="External"/><Relationship Id="rId146" Type="http://schemas.openxmlformats.org/officeDocument/2006/relationships/hyperlink" Target="http://www.ssp.df.gob.mx/TransparenciaSSP/sitio_sspdf/LTAPRCCDMX/art_121/fraccion_xxi/VINCULOS/hiperxxih.pdf" TargetMode="External"/><Relationship Id="rId353" Type="http://schemas.openxmlformats.org/officeDocument/2006/relationships/hyperlink" Target="http://www.ssp.df.gob.mx/TransparenciaSSP/sitio_sspdf/LTAPRCCDMX/art_121/fraccion_xxi/VINCULOS/hiperxxih.pdf" TargetMode="External"/><Relationship Id="rId560" Type="http://schemas.openxmlformats.org/officeDocument/2006/relationships/hyperlink" Target="http://www.ssp.df.gob.mx/TransparenciaSSP/sitio_sspdf/LTAPRCCDMX/art_121/fraccion_xxi/VINCULOS/hiperxxih.pdf" TargetMode="External"/><Relationship Id="rId798" Type="http://schemas.openxmlformats.org/officeDocument/2006/relationships/hyperlink" Target="http://www.ssp.df.gob.mx/TransparenciaSSP/sitio_sspdf/LTAPRCCDMX/art_121/fraccion_xxi/VINCULOS/hiperxxih.pdf" TargetMode="External"/><Relationship Id="rId1190" Type="http://schemas.openxmlformats.org/officeDocument/2006/relationships/hyperlink" Target="http://www.ssp.df.gob.mx/TransparenciaSSP/sitio_sspdf/LTAPRCCDMX/art_121/fraccion_xxi/VINCULOS/hiperxxih.pdf" TargetMode="External"/><Relationship Id="rId1204" Type="http://schemas.openxmlformats.org/officeDocument/2006/relationships/hyperlink" Target="http://www.ssp.df.gob.mx/TransparenciaSSP/sitio_sspdf/LTAPRCCDMX/art_121/fraccion_xxi/VINCULOS/hiperxxih.pdf" TargetMode="External"/><Relationship Id="rId213" Type="http://schemas.openxmlformats.org/officeDocument/2006/relationships/hyperlink" Target="http://www.ssp.df.gob.mx/TransparenciaSSP/sitio_sspdf/LTAPRCCDMX/art_121/fraccion_xxi/VINCULOS/hiperxxih.pdf" TargetMode="External"/><Relationship Id="rId420" Type="http://schemas.openxmlformats.org/officeDocument/2006/relationships/hyperlink" Target="http://www.ssp.df.gob.mx/TransparenciaSSP/sitio_sspdf/LTAPRCCDMX/art_121/fraccion_xxi/VINCULOS/hiperxxih.pdf" TargetMode="External"/><Relationship Id="rId658" Type="http://schemas.openxmlformats.org/officeDocument/2006/relationships/hyperlink" Target="http://www.ssp.df.gob.mx/TransparenciaSSP/sitio_sspdf/LTAPRCCDMX/art_121/fraccion_xxi/VINCULOS/hiperxxih.pdf" TargetMode="External"/><Relationship Id="rId865" Type="http://schemas.openxmlformats.org/officeDocument/2006/relationships/hyperlink" Target="http://www.ssp.df.gob.mx/TransparenciaSSP/sitio_sspdf/LTAPRCCDMX/art_121/fraccion_xxi/VINCULOS/hiperxxih.pdf" TargetMode="External"/><Relationship Id="rId1050" Type="http://schemas.openxmlformats.org/officeDocument/2006/relationships/hyperlink" Target="http://www.ssp.df.gob.mx/TransparenciaSSP/sitio_sspdf/LTAPRCCDMX/art_121/fraccion_xxi/VINCULOS/hiperxxih.pdf" TargetMode="External"/><Relationship Id="rId1288" Type="http://schemas.openxmlformats.org/officeDocument/2006/relationships/hyperlink" Target="http://www.ssp.df.gob.mx/TransparenciaSSP/sitio_sspdf/LTAPRCCDMX/art_121/fraccion_xxi/VINCULOS/hiperxxih.pdf" TargetMode="External"/><Relationship Id="rId297" Type="http://schemas.openxmlformats.org/officeDocument/2006/relationships/hyperlink" Target="http://www.ssp.df.gob.mx/TransparenciaSSP/sitio_sspdf/LTAPRCCDMX/art_121/fraccion_xxi/VINCULOS/hiperxxih.pdf" TargetMode="External"/><Relationship Id="rId518" Type="http://schemas.openxmlformats.org/officeDocument/2006/relationships/hyperlink" Target="http://www.ssp.df.gob.mx/TransparenciaSSP/sitio_sspdf/LTAPRCCDMX/art_121/fraccion_xxi/VINCULOS/hiperxxih.pdf" TargetMode="External"/><Relationship Id="rId725" Type="http://schemas.openxmlformats.org/officeDocument/2006/relationships/hyperlink" Target="http://www.ssp.df.gob.mx/TransparenciaSSP/sitio_sspdf/LTAPRCCDMX/art_121/fraccion_xxi/VINCULOS/hiperxxih.pdf" TargetMode="External"/><Relationship Id="rId932" Type="http://schemas.openxmlformats.org/officeDocument/2006/relationships/hyperlink" Target="http://www.ssp.df.gob.mx/TransparenciaSSP/sitio_sspdf/LTAPRCCDMX/art_121/fraccion_xxi/VINCULOS/hiperxxih.pdf" TargetMode="External"/><Relationship Id="rId1148" Type="http://schemas.openxmlformats.org/officeDocument/2006/relationships/hyperlink" Target="http://www.ssp.df.gob.mx/TransparenciaSSP/sitio_sspdf/LTAPRCCDMX/art_121/fraccion_xxi/VINCULOS/hiperxxih.pdf" TargetMode="External"/><Relationship Id="rId157" Type="http://schemas.openxmlformats.org/officeDocument/2006/relationships/hyperlink" Target="http://www.ssp.df.gob.mx/TransparenciaSSP/sitio_sspdf/LTAPRCCDMX/art_121/fraccion_xxi/VINCULOS/hiperxxih.pdf" TargetMode="External"/><Relationship Id="rId364" Type="http://schemas.openxmlformats.org/officeDocument/2006/relationships/hyperlink" Target="http://www.ssp.df.gob.mx/TransparenciaSSP/sitio_sspdf/LTAPRCCDMX/art_121/fraccion_xxi/VINCULOS/hiperxxih.pdf" TargetMode="External"/><Relationship Id="rId1008" Type="http://schemas.openxmlformats.org/officeDocument/2006/relationships/hyperlink" Target="http://www.ssp.df.gob.mx/TransparenciaSSP/sitio_sspdf/LTAPRCCDMX/art_121/fraccion_xxi/VINCULOS/hiperxxih.pdf" TargetMode="External"/><Relationship Id="rId1215" Type="http://schemas.openxmlformats.org/officeDocument/2006/relationships/hyperlink" Target="http://www.ssp.df.gob.mx/TransparenciaSSP/sitio_sspdf/LTAPRCCDMX/art_121/fraccion_xxi/VINCULOS/hiperxxih.pdf" TargetMode="External"/><Relationship Id="rId61" Type="http://schemas.openxmlformats.org/officeDocument/2006/relationships/hyperlink" Target="http://www.ssp.df.gob.mx/TransparenciaSSP/sitio_sspdf/LTAPRCCDMX/art_121/fraccion_xxi/VINCULOS/hiperxxih.pdf" TargetMode="External"/><Relationship Id="rId571" Type="http://schemas.openxmlformats.org/officeDocument/2006/relationships/hyperlink" Target="http://www.ssp.df.gob.mx/TransparenciaSSP/sitio_sspdf/LTAPRCCDMX/art_121/fraccion_xxi/VINCULOS/hiperxxih.pdf" TargetMode="External"/><Relationship Id="rId669" Type="http://schemas.openxmlformats.org/officeDocument/2006/relationships/hyperlink" Target="http://www.ssp.df.gob.mx/TransparenciaSSP/sitio_sspdf/LTAPRCCDMX/art_121/fraccion_xxi/VINCULOS/hiperxxih.pdf" TargetMode="External"/><Relationship Id="rId876" Type="http://schemas.openxmlformats.org/officeDocument/2006/relationships/hyperlink" Target="http://www.ssp.df.gob.mx/TransparenciaSSP/sitio_sspdf/LTAPRCCDMX/art_121/fraccion_xxi/VINCULOS/hiperxxih.pdf" TargetMode="External"/><Relationship Id="rId1299" Type="http://schemas.openxmlformats.org/officeDocument/2006/relationships/hyperlink" Target="http://www.ssp.df.gob.mx/TransparenciaSSP/sitio_sspdf/LTAPRCCDMX/art_121/fraccion_xxi/VINCULOS/hiperxxih.pdf" TargetMode="External"/><Relationship Id="rId19" Type="http://schemas.openxmlformats.org/officeDocument/2006/relationships/hyperlink" Target="http://www.ssp.df.gob.mx/TransparenciaSSP/sitio_sspdf/LTAPRCCDMX/art_121/fraccion_xxi/VINCULOS/hiperxxih.pdf" TargetMode="External"/><Relationship Id="rId224" Type="http://schemas.openxmlformats.org/officeDocument/2006/relationships/hyperlink" Target="http://www.ssp.df.gob.mx/TransparenciaSSP/sitio_sspdf/LTAPRCCDMX/art_121/fraccion_xxi/VINCULOS/hiperxxih.pdf" TargetMode="External"/><Relationship Id="rId431" Type="http://schemas.openxmlformats.org/officeDocument/2006/relationships/hyperlink" Target="http://www.ssp.df.gob.mx/TransparenciaSSP/sitio_sspdf/LTAPRCCDMX/art_121/fraccion_xxi/VINCULOS/hiperxxih.pdf" TargetMode="External"/><Relationship Id="rId529" Type="http://schemas.openxmlformats.org/officeDocument/2006/relationships/hyperlink" Target="http://www.ssp.df.gob.mx/TransparenciaSSP/sitio_sspdf/LTAPRCCDMX/art_121/fraccion_xxi/VINCULOS/hiperxxih.pdf" TargetMode="External"/><Relationship Id="rId736" Type="http://schemas.openxmlformats.org/officeDocument/2006/relationships/hyperlink" Target="http://www.ssp.df.gob.mx/TransparenciaSSP/sitio_sspdf/LTAPRCCDMX/art_121/fraccion_xxi/VINCULOS/hiperxxih.pdf" TargetMode="External"/><Relationship Id="rId1061" Type="http://schemas.openxmlformats.org/officeDocument/2006/relationships/hyperlink" Target="http://www.ssp.df.gob.mx/TransparenciaSSP/sitio_sspdf/LTAPRCCDMX/art_121/fraccion_xxi/VINCULOS/hiperxxih.pdf" TargetMode="External"/><Relationship Id="rId1159" Type="http://schemas.openxmlformats.org/officeDocument/2006/relationships/hyperlink" Target="http://www.ssp.df.gob.mx/TransparenciaSSP/sitio_sspdf/LTAPRCCDMX/art_121/fraccion_xxi/VINCULOS/hiperxxih.pdf" TargetMode="External"/><Relationship Id="rId168" Type="http://schemas.openxmlformats.org/officeDocument/2006/relationships/hyperlink" Target="http://www.ssp.df.gob.mx/TransparenciaSSP/sitio_sspdf/LTAPRCCDMX/art_121/fraccion_xxi/VINCULOS/hiperxxih.pdf" TargetMode="External"/><Relationship Id="rId943" Type="http://schemas.openxmlformats.org/officeDocument/2006/relationships/hyperlink" Target="http://www.ssp.df.gob.mx/TransparenciaSSP/sitio_sspdf/LTAPRCCDMX/art_121/fraccion_xxi/VINCULOS/hiperxxih.pdf" TargetMode="External"/><Relationship Id="rId1019" Type="http://schemas.openxmlformats.org/officeDocument/2006/relationships/hyperlink" Target="http://www.ssp.df.gob.mx/TransparenciaSSP/sitio_sspdf/LTAPRCCDMX/art_121/fraccion_xxi/VINCULOS/hiperxxih.pdf" TargetMode="External"/><Relationship Id="rId72" Type="http://schemas.openxmlformats.org/officeDocument/2006/relationships/hyperlink" Target="http://www.ssp.df.gob.mx/TransparenciaSSP/sitio_sspdf/LTAPRCCDMX/art_121/fraccion_xxi/VINCULOS/hiperxxih.pdf" TargetMode="External"/><Relationship Id="rId375" Type="http://schemas.openxmlformats.org/officeDocument/2006/relationships/hyperlink" Target="http://www.ssp.df.gob.mx/TransparenciaSSP/sitio_sspdf/LTAPRCCDMX/art_121/fraccion_xxi/VINCULOS/hiperxxih.pdf" TargetMode="External"/><Relationship Id="rId582" Type="http://schemas.openxmlformats.org/officeDocument/2006/relationships/hyperlink" Target="http://www.ssp.df.gob.mx/TransparenciaSSP/sitio_sspdf/LTAPRCCDMX/art_121/fraccion_xxi/VINCULOS/hiperxxih.pdf" TargetMode="External"/><Relationship Id="rId803" Type="http://schemas.openxmlformats.org/officeDocument/2006/relationships/hyperlink" Target="http://www.ssp.df.gob.mx/TransparenciaSSP/sitio_sspdf/LTAPRCCDMX/art_121/fraccion_xxi/VINCULOS/hiperxxih.pdf" TargetMode="External"/><Relationship Id="rId1226" Type="http://schemas.openxmlformats.org/officeDocument/2006/relationships/hyperlink" Target="http://www.ssp.df.gob.mx/TransparenciaSSP/sitio_sspdf/LTAPRCCDMX/art_121/fraccion_xxi/VINCULOS/hiperxxih.pdf" TargetMode="External"/><Relationship Id="rId3" Type="http://schemas.openxmlformats.org/officeDocument/2006/relationships/hyperlink" Target="http://www.ssp.df.gob.mx/TransparenciaSSP/sitio_sspdf/LTAPRCCDMX/art_121/fraccion_xxi/VINCULOS/hiperxxih.pdf" TargetMode="External"/><Relationship Id="rId235" Type="http://schemas.openxmlformats.org/officeDocument/2006/relationships/hyperlink" Target="http://www.ssp.df.gob.mx/TransparenciaSSP/sitio_sspdf/LTAPRCCDMX/art_121/fraccion_xxi/VINCULOS/hiperxxih.pdf" TargetMode="External"/><Relationship Id="rId442" Type="http://schemas.openxmlformats.org/officeDocument/2006/relationships/hyperlink" Target="http://www.ssp.df.gob.mx/TransparenciaSSP/sitio_sspdf/LTAPRCCDMX/art_121/fraccion_xxi/VINCULOS/hiperxxih.pdf" TargetMode="External"/><Relationship Id="rId887" Type="http://schemas.openxmlformats.org/officeDocument/2006/relationships/hyperlink" Target="http://www.ssp.df.gob.mx/TransparenciaSSP/sitio_sspdf/LTAPRCCDMX/art_121/fraccion_xxi/VINCULOS/hiperxxih.pdf" TargetMode="External"/><Relationship Id="rId1072" Type="http://schemas.openxmlformats.org/officeDocument/2006/relationships/hyperlink" Target="http://www.ssp.df.gob.mx/TransparenciaSSP/sitio_sspdf/LTAPRCCDMX/art_121/fraccion_xxi/VINCULOS/hiperxxih.pdf" TargetMode="External"/><Relationship Id="rId302" Type="http://schemas.openxmlformats.org/officeDocument/2006/relationships/hyperlink" Target="http://www.ssp.df.gob.mx/TransparenciaSSP/sitio_sspdf/LTAPRCCDMX/art_121/fraccion_xxi/VINCULOS/hiperxxih.pdf" TargetMode="External"/><Relationship Id="rId747" Type="http://schemas.openxmlformats.org/officeDocument/2006/relationships/hyperlink" Target="http://www.ssp.df.gob.mx/TransparenciaSSP/sitio_sspdf/LTAPRCCDMX/art_121/fraccion_xxi/VINCULOS/hiperxxih.pdf" TargetMode="External"/><Relationship Id="rId954" Type="http://schemas.openxmlformats.org/officeDocument/2006/relationships/hyperlink" Target="http://www.ssp.df.gob.mx/TransparenciaSSP/sitio_sspdf/LTAPRCCDMX/art_121/fraccion_xxi/VINCULOS/hiperxxih.pdf" TargetMode="External"/><Relationship Id="rId83" Type="http://schemas.openxmlformats.org/officeDocument/2006/relationships/hyperlink" Target="http://www.ssp.df.gob.mx/TransparenciaSSP/sitio_sspdf/LTAPRCCDMX/art_121/fraccion_xxi/VINCULOS/hiperxxih.pdf" TargetMode="External"/><Relationship Id="rId179" Type="http://schemas.openxmlformats.org/officeDocument/2006/relationships/hyperlink" Target="http://www.ssp.df.gob.mx/TransparenciaSSP/sitio_sspdf/LTAPRCCDMX/art_121/fraccion_xxi/VINCULOS/hiperxxih.pdf" TargetMode="External"/><Relationship Id="rId386" Type="http://schemas.openxmlformats.org/officeDocument/2006/relationships/hyperlink" Target="http://www.ssp.df.gob.mx/TransparenciaSSP/sitio_sspdf/LTAPRCCDMX/art_121/fraccion_xxi/VINCULOS/hiperxxih.pdf" TargetMode="External"/><Relationship Id="rId593" Type="http://schemas.openxmlformats.org/officeDocument/2006/relationships/hyperlink" Target="http://www.ssp.df.gob.mx/TransparenciaSSP/sitio_sspdf/LTAPRCCDMX/art_121/fraccion_xxi/VINCULOS/hiperxxih.pdf" TargetMode="External"/><Relationship Id="rId607" Type="http://schemas.openxmlformats.org/officeDocument/2006/relationships/hyperlink" Target="http://www.ssp.df.gob.mx/TransparenciaSSP/sitio_sspdf/LTAPRCCDMX/art_121/fraccion_xxi/VINCULOS/hiperxxih.pdf" TargetMode="External"/><Relationship Id="rId814" Type="http://schemas.openxmlformats.org/officeDocument/2006/relationships/hyperlink" Target="http://www.ssp.df.gob.mx/TransparenciaSSP/sitio_sspdf/LTAPRCCDMX/art_121/fraccion_xxi/VINCULOS/hiperxxih.pdf" TargetMode="External"/><Relationship Id="rId1237" Type="http://schemas.openxmlformats.org/officeDocument/2006/relationships/hyperlink" Target="http://www.ssp.df.gob.mx/TransparenciaSSP/sitio_sspdf/LTAPRCCDMX/art_121/fraccion_xxi/VINCULOS/hiperxxih.pdf" TargetMode="External"/><Relationship Id="rId246" Type="http://schemas.openxmlformats.org/officeDocument/2006/relationships/hyperlink" Target="http://www.ssp.df.gob.mx/TransparenciaSSP/sitio_sspdf/LTAPRCCDMX/art_121/fraccion_xxi/VINCULOS/hiperxxih.pdf" TargetMode="External"/><Relationship Id="rId453" Type="http://schemas.openxmlformats.org/officeDocument/2006/relationships/hyperlink" Target="http://www.ssp.df.gob.mx/TransparenciaSSP/sitio_sspdf/LTAPRCCDMX/art_121/fraccion_xxi/VINCULOS/hiperxxih.pdf" TargetMode="External"/><Relationship Id="rId660" Type="http://schemas.openxmlformats.org/officeDocument/2006/relationships/hyperlink" Target="http://www.ssp.df.gob.mx/TransparenciaSSP/sitio_sspdf/LTAPRCCDMX/art_121/fraccion_xxi/VINCULOS/hiperxxih.pdf" TargetMode="External"/><Relationship Id="rId898" Type="http://schemas.openxmlformats.org/officeDocument/2006/relationships/hyperlink" Target="http://www.ssp.df.gob.mx/TransparenciaSSP/sitio_sspdf/LTAPRCCDMX/art_121/fraccion_xxi/VINCULOS/hiperxxih.pdf" TargetMode="External"/><Relationship Id="rId1083" Type="http://schemas.openxmlformats.org/officeDocument/2006/relationships/hyperlink" Target="http://www.ssp.df.gob.mx/TransparenciaSSP/sitio_sspdf/LTAPRCCDMX/art_121/fraccion_xxi/VINCULOS/hiperxxih.pdf" TargetMode="External"/><Relationship Id="rId1290" Type="http://schemas.openxmlformats.org/officeDocument/2006/relationships/hyperlink" Target="http://www.ssp.df.gob.mx/TransparenciaSSP/sitio_sspdf/LTAPRCCDMX/art_121/fraccion_xxi/VINCULOS/hiperxxih.pdf" TargetMode="External"/><Relationship Id="rId1304" Type="http://schemas.openxmlformats.org/officeDocument/2006/relationships/hyperlink" Target="http://www.ssp.df.gob.mx/TransparenciaSSP/sitio_sspdf/LTAPRCCDMX/art_121/fraccion_xxi/VINCULOS/hiperxxih.pdf" TargetMode="External"/><Relationship Id="rId106" Type="http://schemas.openxmlformats.org/officeDocument/2006/relationships/hyperlink" Target="http://www.ssp.df.gob.mx/TransparenciaSSP/sitio_sspdf/LTAPRCCDMX/art_121/fraccion_xxi/VINCULOS/hiperxxih.pdf" TargetMode="External"/><Relationship Id="rId313" Type="http://schemas.openxmlformats.org/officeDocument/2006/relationships/hyperlink" Target="http://www.ssp.df.gob.mx/TransparenciaSSP/sitio_sspdf/LTAPRCCDMX/art_121/fraccion_xxi/VINCULOS/hiperxxih.pdf" TargetMode="External"/><Relationship Id="rId758" Type="http://schemas.openxmlformats.org/officeDocument/2006/relationships/hyperlink" Target="http://www.ssp.df.gob.mx/TransparenciaSSP/sitio_sspdf/LTAPRCCDMX/art_121/fraccion_xxi/VINCULOS/hiperxxih.pdf" TargetMode="External"/><Relationship Id="rId965" Type="http://schemas.openxmlformats.org/officeDocument/2006/relationships/hyperlink" Target="http://www.ssp.df.gob.mx/TransparenciaSSP/sitio_sspdf/LTAPRCCDMX/art_121/fraccion_xxi/VINCULOS/hiperxxih.pdf" TargetMode="External"/><Relationship Id="rId1150" Type="http://schemas.openxmlformats.org/officeDocument/2006/relationships/hyperlink" Target="http://www.ssp.df.gob.mx/TransparenciaSSP/sitio_sspdf/LTAPRCCDMX/art_121/fraccion_xxi/VINCULOS/hiperxxih.pdf" TargetMode="External"/><Relationship Id="rId10" Type="http://schemas.openxmlformats.org/officeDocument/2006/relationships/hyperlink" Target="http://www.ssp.df.gob.mx/TransparenciaSSP/sitio_sspdf/LTAPRCCDMX/art_121/fraccion_xxi/VINCULOS/hiperxxih.pdf" TargetMode="External"/><Relationship Id="rId94" Type="http://schemas.openxmlformats.org/officeDocument/2006/relationships/hyperlink" Target="http://www.ssp.df.gob.mx/TransparenciaSSP/sitio_sspdf/LTAPRCCDMX/art_121/fraccion_xxi/VINCULOS/hiperxxih.pdf" TargetMode="External"/><Relationship Id="rId397" Type="http://schemas.openxmlformats.org/officeDocument/2006/relationships/hyperlink" Target="http://www.ssp.df.gob.mx/TransparenciaSSP/sitio_sspdf/LTAPRCCDMX/art_121/fraccion_xxi/VINCULOS/hiperxxih.pdf" TargetMode="External"/><Relationship Id="rId520" Type="http://schemas.openxmlformats.org/officeDocument/2006/relationships/hyperlink" Target="http://www.ssp.df.gob.mx/TransparenciaSSP/sitio_sspdf/LTAPRCCDMX/art_121/fraccion_xxi/VINCULOS/hiperxxih.pdf" TargetMode="External"/><Relationship Id="rId618" Type="http://schemas.openxmlformats.org/officeDocument/2006/relationships/hyperlink" Target="http://www.ssp.df.gob.mx/TransparenciaSSP/sitio_sspdf/LTAPRCCDMX/art_121/fraccion_xxi/VINCULOS/hiperxxih.pdf" TargetMode="External"/><Relationship Id="rId825" Type="http://schemas.openxmlformats.org/officeDocument/2006/relationships/hyperlink" Target="http://www.ssp.df.gob.mx/TransparenciaSSP/sitio_sspdf/LTAPRCCDMX/art_121/fraccion_xxi/VINCULOS/hiperxxih.pdf" TargetMode="External"/><Relationship Id="rId1248" Type="http://schemas.openxmlformats.org/officeDocument/2006/relationships/hyperlink" Target="http://www.ssp.df.gob.mx/TransparenciaSSP/sitio_sspdf/LTAPRCCDMX/art_121/fraccion_xxi/VINCULOS/hiperxxih.pdf" TargetMode="External"/><Relationship Id="rId257" Type="http://schemas.openxmlformats.org/officeDocument/2006/relationships/hyperlink" Target="http://www.ssp.df.gob.mx/TransparenciaSSP/sitio_sspdf/LTAPRCCDMX/art_121/fraccion_xxi/VINCULOS/hiperxxih.pdf" TargetMode="External"/><Relationship Id="rId464" Type="http://schemas.openxmlformats.org/officeDocument/2006/relationships/hyperlink" Target="http://www.ssp.df.gob.mx/TransparenciaSSP/sitio_sspdf/LTAPRCCDMX/art_121/fraccion_xxi/VINCULOS/hiperxxih.pdf" TargetMode="External"/><Relationship Id="rId1010" Type="http://schemas.openxmlformats.org/officeDocument/2006/relationships/hyperlink" Target="http://www.ssp.df.gob.mx/TransparenciaSSP/sitio_sspdf/LTAPRCCDMX/art_121/fraccion_xxi/VINCULOS/hiperxxih.pdf" TargetMode="External"/><Relationship Id="rId1094" Type="http://schemas.openxmlformats.org/officeDocument/2006/relationships/hyperlink" Target="http://www.ssp.df.gob.mx/TransparenciaSSP/sitio_sspdf/LTAPRCCDMX/art_121/fraccion_xxi/VINCULOS/hiperxxih.pdf" TargetMode="External"/><Relationship Id="rId1108" Type="http://schemas.openxmlformats.org/officeDocument/2006/relationships/hyperlink" Target="http://www.ssp.df.gob.mx/TransparenciaSSP/sitio_sspdf/LTAPRCCDMX/art_121/fraccion_xxi/VINCULOS/hiperxxih.pdf" TargetMode="External"/><Relationship Id="rId1315" Type="http://schemas.openxmlformats.org/officeDocument/2006/relationships/hyperlink" Target="http://www.ssp.df.gob.mx/TransparenciaSSP/sitio_sspdf/LTAPRCCDMX/art_121/fraccion_xxi/VINCULOS/hiperxxih.pdf" TargetMode="External"/><Relationship Id="rId117" Type="http://schemas.openxmlformats.org/officeDocument/2006/relationships/hyperlink" Target="http://www.ssp.df.gob.mx/TransparenciaSSP/sitio_sspdf/LTAPRCCDMX/art_121/fraccion_xxi/VINCULOS/hiperxxih.pdf" TargetMode="External"/><Relationship Id="rId671" Type="http://schemas.openxmlformats.org/officeDocument/2006/relationships/hyperlink" Target="http://www.ssp.df.gob.mx/TransparenciaSSP/sitio_sspdf/LTAPRCCDMX/art_121/fraccion_xxi/VINCULOS/hiperxxih.pdf" TargetMode="External"/><Relationship Id="rId769" Type="http://schemas.openxmlformats.org/officeDocument/2006/relationships/hyperlink" Target="http://www.ssp.df.gob.mx/TransparenciaSSP/sitio_sspdf/LTAPRCCDMX/art_121/fraccion_xxi/VINCULOS/hiperxxih.pdf" TargetMode="External"/><Relationship Id="rId976" Type="http://schemas.openxmlformats.org/officeDocument/2006/relationships/hyperlink" Target="http://www.ssp.df.gob.mx/TransparenciaSSP/sitio_sspdf/LTAPRCCDMX/art_121/fraccion_xxi/VINCULOS/hiperxxih.pdf" TargetMode="External"/><Relationship Id="rId324" Type="http://schemas.openxmlformats.org/officeDocument/2006/relationships/hyperlink" Target="http://www.ssp.df.gob.mx/TransparenciaSSP/sitio_sspdf/LTAPRCCDMX/art_121/fraccion_xxi/VINCULOS/hiperxxih.pdf" TargetMode="External"/><Relationship Id="rId531" Type="http://schemas.openxmlformats.org/officeDocument/2006/relationships/hyperlink" Target="http://www.ssp.df.gob.mx/TransparenciaSSP/sitio_sspdf/LTAPRCCDMX/art_121/fraccion_xxi/VINCULOS/hiperxxih.pdf" TargetMode="External"/><Relationship Id="rId629" Type="http://schemas.openxmlformats.org/officeDocument/2006/relationships/hyperlink" Target="http://www.ssp.df.gob.mx/TransparenciaSSP/sitio_sspdf/LTAPRCCDMX/art_121/fraccion_xxi/VINCULOS/hiperxxih.pdf" TargetMode="External"/><Relationship Id="rId1161" Type="http://schemas.openxmlformats.org/officeDocument/2006/relationships/hyperlink" Target="http://www.ssp.df.gob.mx/TransparenciaSSP/sitio_sspdf/LTAPRCCDMX/art_121/fraccion_xxi/VINCULOS/hiperxxih.pdf" TargetMode="External"/><Relationship Id="rId1259" Type="http://schemas.openxmlformats.org/officeDocument/2006/relationships/hyperlink" Target="http://www.ssp.df.gob.mx/TransparenciaSSP/sitio_sspdf/LTAPRCCDMX/art_121/fraccion_xxi/VINCULOS/hiperxxih.pdf" TargetMode="External"/><Relationship Id="rId836" Type="http://schemas.openxmlformats.org/officeDocument/2006/relationships/hyperlink" Target="http://www.ssp.df.gob.mx/TransparenciaSSP/sitio_sspdf/LTAPRCCDMX/art_121/fraccion_xxi/VINCULOS/hiperxxih.pdf" TargetMode="External"/><Relationship Id="rId1021" Type="http://schemas.openxmlformats.org/officeDocument/2006/relationships/hyperlink" Target="http://www.ssp.df.gob.mx/TransparenciaSSP/sitio_sspdf/LTAPRCCDMX/art_121/fraccion_xxi/VINCULOS/hiperxxih.pdf" TargetMode="External"/><Relationship Id="rId1119" Type="http://schemas.openxmlformats.org/officeDocument/2006/relationships/hyperlink" Target="http://www.ssp.df.gob.mx/TransparenciaSSP/sitio_sspdf/LTAPRCCDMX/art_121/fraccion_xxi/VINCULOS/hiperxxih.pdf" TargetMode="External"/><Relationship Id="rId903" Type="http://schemas.openxmlformats.org/officeDocument/2006/relationships/hyperlink" Target="http://www.ssp.df.gob.mx/TransparenciaSSP/sitio_sspdf/LTAPRCCDMX/art_121/fraccion_xxi/VINCULOS/hiperxxih.pdf" TargetMode="External"/><Relationship Id="rId1326" Type="http://schemas.openxmlformats.org/officeDocument/2006/relationships/hyperlink" Target="http://www.ssp.df.gob.mx/TransparenciaSSP/sitio_sspdf/LTAPRCCDMX/art_121/fraccion_xxxiii/VINCULOS/TRIMESTRAL1_2015.pdf" TargetMode="External"/><Relationship Id="rId32" Type="http://schemas.openxmlformats.org/officeDocument/2006/relationships/hyperlink" Target="http://www.ssp.df.gob.mx/TransparenciaSSP/sitio_sspdf/LTAPRCCDMX/art_121/fraccion_xxi/VINCULOS/hiperxxih.pdf" TargetMode="External"/><Relationship Id="rId181" Type="http://schemas.openxmlformats.org/officeDocument/2006/relationships/hyperlink" Target="http://www.ssp.df.gob.mx/TransparenciaSSP/sitio_sspdf/LTAPRCCDMX/art_121/fraccion_xxi/VINCULOS/hiperxxih.pdf" TargetMode="External"/><Relationship Id="rId279" Type="http://schemas.openxmlformats.org/officeDocument/2006/relationships/hyperlink" Target="http://www.ssp.df.gob.mx/TransparenciaSSP/sitio_sspdf/LTAPRCCDMX/art_121/fraccion_xxi/VINCULOS/hiperxxih.pdf" TargetMode="External"/><Relationship Id="rId486" Type="http://schemas.openxmlformats.org/officeDocument/2006/relationships/hyperlink" Target="http://www.ssp.df.gob.mx/TransparenciaSSP/sitio_sspdf/LTAPRCCDMX/art_121/fraccion_xxi/VINCULOS/hiperxxih.pdf" TargetMode="External"/><Relationship Id="rId693" Type="http://schemas.openxmlformats.org/officeDocument/2006/relationships/hyperlink" Target="http://www.ssp.df.gob.mx/TransparenciaSSP/sitio_sspdf/LTAPRCCDMX/art_121/fraccion_xxi/VINCULOS/hiperxxih.pdf" TargetMode="External"/><Relationship Id="rId139" Type="http://schemas.openxmlformats.org/officeDocument/2006/relationships/hyperlink" Target="http://www.ssp.df.gob.mx/TransparenciaSSP/sitio_sspdf/LTAPRCCDMX/art_121/fraccion_xxi/VINCULOS/hiperxxih.pdf" TargetMode="External"/><Relationship Id="rId346" Type="http://schemas.openxmlformats.org/officeDocument/2006/relationships/hyperlink" Target="http://www.ssp.df.gob.mx/TransparenciaSSP/sitio_sspdf/LTAPRCCDMX/art_121/fraccion_xxi/VINCULOS/hiperxxih.pdf" TargetMode="External"/><Relationship Id="rId553" Type="http://schemas.openxmlformats.org/officeDocument/2006/relationships/hyperlink" Target="http://www.ssp.df.gob.mx/TransparenciaSSP/sitio_sspdf/LTAPRCCDMX/art_121/fraccion_xxi/VINCULOS/hiperxxih.pdf" TargetMode="External"/><Relationship Id="rId760" Type="http://schemas.openxmlformats.org/officeDocument/2006/relationships/hyperlink" Target="http://www.ssp.df.gob.mx/TransparenciaSSP/sitio_sspdf/LTAPRCCDMX/art_121/fraccion_xxi/VINCULOS/hiperxxih.pdf" TargetMode="External"/><Relationship Id="rId998" Type="http://schemas.openxmlformats.org/officeDocument/2006/relationships/hyperlink" Target="http://www.ssp.df.gob.mx/TransparenciaSSP/sitio_sspdf/LTAPRCCDMX/art_121/fraccion_xxi/VINCULOS/hiperxxih.pdf" TargetMode="External"/><Relationship Id="rId1183" Type="http://schemas.openxmlformats.org/officeDocument/2006/relationships/hyperlink" Target="http://www.ssp.df.gob.mx/TransparenciaSSP/sitio_sspdf/LTAPRCCDMX/art_121/fraccion_xxi/VINCULOS/hiperxxih.pdf" TargetMode="External"/><Relationship Id="rId206" Type="http://schemas.openxmlformats.org/officeDocument/2006/relationships/hyperlink" Target="http://www.ssp.df.gob.mx/TransparenciaSSP/sitio_sspdf/LTAPRCCDMX/art_121/fraccion_xxi/VINCULOS/hiperxxih.pdf" TargetMode="External"/><Relationship Id="rId413" Type="http://schemas.openxmlformats.org/officeDocument/2006/relationships/hyperlink" Target="http://www.ssp.df.gob.mx/TransparenciaSSP/sitio_sspdf/LTAPRCCDMX/art_121/fraccion_xxi/VINCULOS/hiperxxih.pdf" TargetMode="External"/><Relationship Id="rId858" Type="http://schemas.openxmlformats.org/officeDocument/2006/relationships/hyperlink" Target="http://www.ssp.df.gob.mx/TransparenciaSSP/sitio_sspdf/LTAPRCCDMX/art_121/fraccion_xxi/VINCULOS/hiperxxih.pdf" TargetMode="External"/><Relationship Id="rId1043" Type="http://schemas.openxmlformats.org/officeDocument/2006/relationships/hyperlink" Target="http://www.ssp.df.gob.mx/TransparenciaSSP/sitio_sspdf/LTAPRCCDMX/art_121/fraccion_xxi/VINCULOS/hiperxxih.pdf" TargetMode="External"/><Relationship Id="rId620" Type="http://schemas.openxmlformats.org/officeDocument/2006/relationships/hyperlink" Target="http://www.ssp.df.gob.mx/TransparenciaSSP/sitio_sspdf/LTAPRCCDMX/art_121/fraccion_xxi/VINCULOS/hiperxxih.pdf" TargetMode="External"/><Relationship Id="rId718" Type="http://schemas.openxmlformats.org/officeDocument/2006/relationships/hyperlink" Target="http://www.ssp.df.gob.mx/TransparenciaSSP/sitio_sspdf/LTAPRCCDMX/art_121/fraccion_xxi/VINCULOS/hiperxxih.pdf" TargetMode="External"/><Relationship Id="rId925" Type="http://schemas.openxmlformats.org/officeDocument/2006/relationships/hyperlink" Target="http://www.ssp.df.gob.mx/TransparenciaSSP/sitio_sspdf/LTAPRCCDMX/art_121/fraccion_xxi/VINCULOS/hiperxxih.pdf" TargetMode="External"/><Relationship Id="rId1250" Type="http://schemas.openxmlformats.org/officeDocument/2006/relationships/hyperlink" Target="http://www.ssp.df.gob.mx/TransparenciaSSP/sitio_sspdf/LTAPRCCDMX/art_121/fraccion_xxi/VINCULOS/hiperxxih.pdf" TargetMode="External"/><Relationship Id="rId1110" Type="http://schemas.openxmlformats.org/officeDocument/2006/relationships/hyperlink" Target="http://www.ssp.df.gob.mx/TransparenciaSSP/sitio_sspdf/LTAPRCCDMX/art_121/fraccion_xxi/VINCULOS/hiperxxih.pdf" TargetMode="External"/><Relationship Id="rId1208" Type="http://schemas.openxmlformats.org/officeDocument/2006/relationships/hyperlink" Target="http://www.ssp.df.gob.mx/TransparenciaSSP/sitio_sspdf/LTAPRCCDMX/art_121/fraccion_xxi/VINCULOS/hiperxxih.pdf" TargetMode="External"/><Relationship Id="rId54" Type="http://schemas.openxmlformats.org/officeDocument/2006/relationships/hyperlink" Target="http://www.ssp.df.gob.mx/TransparenciaSSP/sitio_sspdf/LTAPRCCDMX/art_121/fraccion_xxi/VINCULOS/hiperxxih.pdf" TargetMode="External"/><Relationship Id="rId270" Type="http://schemas.openxmlformats.org/officeDocument/2006/relationships/hyperlink" Target="http://www.ssp.df.gob.mx/TransparenciaSSP/sitio_sspdf/LTAPRCCDMX/art_121/fraccion_xxi/VINCULOS/hiperxxih.pdf" TargetMode="External"/><Relationship Id="rId130" Type="http://schemas.openxmlformats.org/officeDocument/2006/relationships/hyperlink" Target="http://www.ssp.df.gob.mx/TransparenciaSSP/sitio_sspdf/LTAPRCCDMX/art_121/fraccion_xxi/VINCULOS/hiperxxih.pdf" TargetMode="External"/><Relationship Id="rId368" Type="http://schemas.openxmlformats.org/officeDocument/2006/relationships/hyperlink" Target="http://www.ssp.df.gob.mx/TransparenciaSSP/sitio_sspdf/LTAPRCCDMX/art_121/fraccion_xxi/VINCULOS/hiperxxih.pdf" TargetMode="External"/><Relationship Id="rId575" Type="http://schemas.openxmlformats.org/officeDocument/2006/relationships/hyperlink" Target="http://www.ssp.df.gob.mx/TransparenciaSSP/sitio_sspdf/LTAPRCCDMX/art_121/fraccion_xxi/VINCULOS/hiperxxih.pdf" TargetMode="External"/><Relationship Id="rId782" Type="http://schemas.openxmlformats.org/officeDocument/2006/relationships/hyperlink" Target="http://www.ssp.df.gob.mx/TransparenciaSSP/sitio_sspdf/LTAPRCCDMX/art_121/fraccion_xxi/VINCULOS/hiperxxih.pdf" TargetMode="External"/><Relationship Id="rId228" Type="http://schemas.openxmlformats.org/officeDocument/2006/relationships/hyperlink" Target="http://www.ssp.df.gob.mx/TransparenciaSSP/sitio_sspdf/LTAPRCCDMX/art_121/fraccion_xxi/VINCULOS/hiperxxih.pdf" TargetMode="External"/><Relationship Id="rId435" Type="http://schemas.openxmlformats.org/officeDocument/2006/relationships/hyperlink" Target="http://www.ssp.df.gob.mx/TransparenciaSSP/sitio_sspdf/LTAPRCCDMX/art_121/fraccion_xxi/VINCULOS/hiperxxih.pdf" TargetMode="External"/><Relationship Id="rId642" Type="http://schemas.openxmlformats.org/officeDocument/2006/relationships/hyperlink" Target="http://www.ssp.df.gob.mx/TransparenciaSSP/sitio_sspdf/LTAPRCCDMX/art_121/fraccion_xxi/VINCULOS/hiperxxih.pdf" TargetMode="External"/><Relationship Id="rId1065" Type="http://schemas.openxmlformats.org/officeDocument/2006/relationships/hyperlink" Target="http://www.ssp.df.gob.mx/TransparenciaSSP/sitio_sspdf/LTAPRCCDMX/art_121/fraccion_xxi/VINCULOS/hiperxxih.pdf" TargetMode="External"/><Relationship Id="rId1272" Type="http://schemas.openxmlformats.org/officeDocument/2006/relationships/hyperlink" Target="http://www.ssp.df.gob.mx/TransparenciaSSP/sitio_sspdf/LTAPRCCDMX/art_121/fraccion_xxi/VINCULOS/hiperxxih.pdf" TargetMode="External"/><Relationship Id="rId502" Type="http://schemas.openxmlformats.org/officeDocument/2006/relationships/hyperlink" Target="http://www.ssp.df.gob.mx/TransparenciaSSP/sitio_sspdf/LTAPRCCDMX/art_121/fraccion_xxi/VINCULOS/hiperxxih.pdf" TargetMode="External"/><Relationship Id="rId947" Type="http://schemas.openxmlformats.org/officeDocument/2006/relationships/hyperlink" Target="http://www.ssp.df.gob.mx/TransparenciaSSP/sitio_sspdf/LTAPRCCDMX/art_121/fraccion_xxi/VINCULOS/hiperxxih.pdf" TargetMode="External"/><Relationship Id="rId1132" Type="http://schemas.openxmlformats.org/officeDocument/2006/relationships/hyperlink" Target="http://www.ssp.df.gob.mx/TransparenciaSSP/sitio_sspdf/LTAPRCCDMX/art_121/fraccion_xxi/VINCULOS/hiperxxih.pdf" TargetMode="External"/><Relationship Id="rId76" Type="http://schemas.openxmlformats.org/officeDocument/2006/relationships/hyperlink" Target="http://www.ssp.df.gob.mx/TransparenciaSSP/sitio_sspdf/LTAPRCCDMX/art_121/fraccion_xxi/VINCULOS/hiperxxih.pdf" TargetMode="External"/><Relationship Id="rId807" Type="http://schemas.openxmlformats.org/officeDocument/2006/relationships/hyperlink" Target="http://www.ssp.df.gob.mx/TransparenciaSSP/sitio_sspdf/LTAPRCCDMX/art_121/fraccion_xxi/VINCULOS/hiperxxih.pdf" TargetMode="External"/><Relationship Id="rId292" Type="http://schemas.openxmlformats.org/officeDocument/2006/relationships/hyperlink" Target="http://www.ssp.df.gob.mx/TransparenciaSSP/sitio_sspdf/LTAPRCCDMX/art_121/fraccion_xxi/VINCULOS/hiperxxih.pdf" TargetMode="External"/><Relationship Id="rId597" Type="http://schemas.openxmlformats.org/officeDocument/2006/relationships/hyperlink" Target="http://www.ssp.df.gob.mx/TransparenciaSSP/sitio_sspdf/LTAPRCCDMX/art_121/fraccion_xxi/VINCULOS/hiperxxih.pdf" TargetMode="External"/><Relationship Id="rId152" Type="http://schemas.openxmlformats.org/officeDocument/2006/relationships/hyperlink" Target="http://www.ssp.df.gob.mx/TransparenciaSSP/sitio_sspdf/LTAPRCCDMX/art_121/fraccion_xxi/VINCULOS/hiperxxih.pdf" TargetMode="External"/><Relationship Id="rId457" Type="http://schemas.openxmlformats.org/officeDocument/2006/relationships/hyperlink" Target="http://www.ssp.df.gob.mx/TransparenciaSSP/sitio_sspdf/LTAPRCCDMX/art_121/fraccion_xxi/VINCULOS/hiperxxih.pdf" TargetMode="External"/><Relationship Id="rId1087" Type="http://schemas.openxmlformats.org/officeDocument/2006/relationships/hyperlink" Target="http://www.ssp.df.gob.mx/TransparenciaSSP/sitio_sspdf/LTAPRCCDMX/art_121/fraccion_xxi/VINCULOS/hiperxxih.pdf" TargetMode="External"/><Relationship Id="rId1294" Type="http://schemas.openxmlformats.org/officeDocument/2006/relationships/hyperlink" Target="http://www.ssp.df.gob.mx/TransparenciaSSP/sitio_sspdf/LTAPRCCDMX/art_121/fraccion_xxi/VINCULOS/hiperxxih.pdf" TargetMode="External"/><Relationship Id="rId664" Type="http://schemas.openxmlformats.org/officeDocument/2006/relationships/hyperlink" Target="http://www.ssp.df.gob.mx/TransparenciaSSP/sitio_sspdf/LTAPRCCDMX/art_121/fraccion_xxi/VINCULOS/hiperxxih.pdf" TargetMode="External"/><Relationship Id="rId871" Type="http://schemas.openxmlformats.org/officeDocument/2006/relationships/hyperlink" Target="http://www.ssp.df.gob.mx/TransparenciaSSP/sitio_sspdf/LTAPRCCDMX/art_121/fraccion_xxi/VINCULOS/hiperxxih.pdf" TargetMode="External"/><Relationship Id="rId969" Type="http://schemas.openxmlformats.org/officeDocument/2006/relationships/hyperlink" Target="http://www.ssp.df.gob.mx/TransparenciaSSP/sitio_sspdf/LTAPRCCDMX/art_121/fraccion_xxi/VINCULOS/hiperxxih.pdf" TargetMode="External"/><Relationship Id="rId317" Type="http://schemas.openxmlformats.org/officeDocument/2006/relationships/hyperlink" Target="http://www.ssp.df.gob.mx/TransparenciaSSP/sitio_sspdf/LTAPRCCDMX/art_121/fraccion_xxi/VINCULOS/hiperxxih.pdf" TargetMode="External"/><Relationship Id="rId524" Type="http://schemas.openxmlformats.org/officeDocument/2006/relationships/hyperlink" Target="http://www.ssp.df.gob.mx/TransparenciaSSP/sitio_sspdf/LTAPRCCDMX/art_121/fraccion_xxi/VINCULOS/hiperxxih.pdf" TargetMode="External"/><Relationship Id="rId731" Type="http://schemas.openxmlformats.org/officeDocument/2006/relationships/hyperlink" Target="http://www.ssp.df.gob.mx/TransparenciaSSP/sitio_sspdf/LTAPRCCDMX/art_121/fraccion_xxi/VINCULOS/hiperxxih.pdf" TargetMode="External"/><Relationship Id="rId1154" Type="http://schemas.openxmlformats.org/officeDocument/2006/relationships/hyperlink" Target="http://www.ssp.df.gob.mx/TransparenciaSSP/sitio_sspdf/LTAPRCCDMX/art_121/fraccion_xxi/VINCULOS/hiperxxih.pdf" TargetMode="External"/><Relationship Id="rId98" Type="http://schemas.openxmlformats.org/officeDocument/2006/relationships/hyperlink" Target="http://www.ssp.df.gob.mx/TransparenciaSSP/sitio_sspdf/LTAPRCCDMX/art_121/fraccion_xxi/VINCULOS/hiperxxih.pdf" TargetMode="External"/><Relationship Id="rId829" Type="http://schemas.openxmlformats.org/officeDocument/2006/relationships/hyperlink" Target="http://www.ssp.df.gob.mx/TransparenciaSSP/sitio_sspdf/LTAPRCCDMX/art_121/fraccion_xxi/VINCULOS/hiperxxih.pdf" TargetMode="External"/><Relationship Id="rId1014" Type="http://schemas.openxmlformats.org/officeDocument/2006/relationships/hyperlink" Target="http://www.ssp.df.gob.mx/TransparenciaSSP/sitio_sspdf/LTAPRCCDMX/art_121/fraccion_xxi/VINCULOS/hiperxxih.pdf" TargetMode="External"/><Relationship Id="rId1221" Type="http://schemas.openxmlformats.org/officeDocument/2006/relationships/hyperlink" Target="http://www.ssp.df.gob.mx/TransparenciaSSP/sitio_sspdf/LTAPRCCDMX/art_121/fraccion_xxi/VINCULOS/hiperxxih.pdf" TargetMode="External"/><Relationship Id="rId1319" Type="http://schemas.openxmlformats.org/officeDocument/2006/relationships/hyperlink" Target="http://www.ssp.df.gob.mx/TransparenciaSSP/sitio_sspdf/LTAPRCCDMX/art_121/fraccion_xxi/VINCULOS/hiperxxih.pdf" TargetMode="External"/><Relationship Id="rId25" Type="http://schemas.openxmlformats.org/officeDocument/2006/relationships/hyperlink" Target="http://www.ssp.df.gob.mx/TransparenciaSSP/sitio_sspdf/LTAPRCCDMX/art_121/fraccion_xxi/VINCULOS/hiperxxih.pdf" TargetMode="External"/><Relationship Id="rId174" Type="http://schemas.openxmlformats.org/officeDocument/2006/relationships/hyperlink" Target="http://www.ssp.df.gob.mx/TransparenciaSSP/sitio_sspdf/LTAPRCCDMX/art_121/fraccion_xxi/VINCULOS/hiperxxih.pdf" TargetMode="External"/><Relationship Id="rId381" Type="http://schemas.openxmlformats.org/officeDocument/2006/relationships/hyperlink" Target="http://www.ssp.df.gob.mx/TransparenciaSSP/sitio_sspdf/LTAPRCCDMX/art_121/fraccion_xxi/VINCULOS/hiperxxih.pdf" TargetMode="External"/><Relationship Id="rId241" Type="http://schemas.openxmlformats.org/officeDocument/2006/relationships/hyperlink" Target="http://www.ssp.df.gob.mx/TransparenciaSSP/sitio_sspdf/LTAPRCCDMX/art_121/fraccion_xxi/VINCULOS/hiperxxih.pdf" TargetMode="External"/><Relationship Id="rId479" Type="http://schemas.openxmlformats.org/officeDocument/2006/relationships/hyperlink" Target="http://www.ssp.df.gob.mx/TransparenciaSSP/sitio_sspdf/LTAPRCCDMX/art_121/fraccion_xxi/VINCULOS/hiperxxih.pdf" TargetMode="External"/><Relationship Id="rId686" Type="http://schemas.openxmlformats.org/officeDocument/2006/relationships/hyperlink" Target="http://www.ssp.df.gob.mx/TransparenciaSSP/sitio_sspdf/LTAPRCCDMX/art_121/fraccion_xxi/VINCULOS/hiperxxih.pdf" TargetMode="External"/><Relationship Id="rId893" Type="http://schemas.openxmlformats.org/officeDocument/2006/relationships/hyperlink" Target="http://www.ssp.df.gob.mx/TransparenciaSSP/sitio_sspdf/LTAPRCCDMX/art_121/fraccion_xxi/VINCULOS/hiperxxih.pdf" TargetMode="External"/><Relationship Id="rId339" Type="http://schemas.openxmlformats.org/officeDocument/2006/relationships/hyperlink" Target="http://www.ssp.df.gob.mx/TransparenciaSSP/sitio_sspdf/LTAPRCCDMX/art_121/fraccion_xxi/VINCULOS/hiperxxih.pdf" TargetMode="External"/><Relationship Id="rId546" Type="http://schemas.openxmlformats.org/officeDocument/2006/relationships/hyperlink" Target="http://www.ssp.df.gob.mx/TransparenciaSSP/sitio_sspdf/LTAPRCCDMX/art_121/fraccion_xxi/VINCULOS/hiperxxih.pdf" TargetMode="External"/><Relationship Id="rId753" Type="http://schemas.openxmlformats.org/officeDocument/2006/relationships/hyperlink" Target="http://www.ssp.df.gob.mx/TransparenciaSSP/sitio_sspdf/LTAPRCCDMX/art_121/fraccion_xxi/VINCULOS/hiperxxih.pdf" TargetMode="External"/><Relationship Id="rId1176" Type="http://schemas.openxmlformats.org/officeDocument/2006/relationships/hyperlink" Target="http://www.ssp.df.gob.mx/TransparenciaSSP/sitio_sspdf/LTAPRCCDMX/art_121/fraccion_xxi/VINCULOS/hiperxxih.pdf" TargetMode="External"/><Relationship Id="rId101" Type="http://schemas.openxmlformats.org/officeDocument/2006/relationships/hyperlink" Target="http://www.ssp.df.gob.mx/TransparenciaSSP/sitio_sspdf/LTAPRCCDMX/art_121/fraccion_xxi/VINCULOS/hiperxxih.pdf" TargetMode="External"/><Relationship Id="rId406" Type="http://schemas.openxmlformats.org/officeDocument/2006/relationships/hyperlink" Target="http://www.ssp.df.gob.mx/TransparenciaSSP/sitio_sspdf/LTAPRCCDMX/art_121/fraccion_xxi/VINCULOS/hiperxxih.pdf" TargetMode="External"/><Relationship Id="rId960" Type="http://schemas.openxmlformats.org/officeDocument/2006/relationships/hyperlink" Target="http://www.ssp.df.gob.mx/TransparenciaSSP/sitio_sspdf/LTAPRCCDMX/art_121/fraccion_xxi/VINCULOS/hiperxxih.pdf" TargetMode="External"/><Relationship Id="rId1036" Type="http://schemas.openxmlformats.org/officeDocument/2006/relationships/hyperlink" Target="http://www.ssp.df.gob.mx/TransparenciaSSP/sitio_sspdf/LTAPRCCDMX/art_121/fraccion_xxi/VINCULOS/hiperxxih.pdf" TargetMode="External"/><Relationship Id="rId1243" Type="http://schemas.openxmlformats.org/officeDocument/2006/relationships/hyperlink" Target="http://www.ssp.df.gob.mx/TransparenciaSSP/sitio_sspdf/LTAPRCCDMX/art_121/fraccion_xxi/VINCULOS/hiperxxih.pdf" TargetMode="External"/><Relationship Id="rId613" Type="http://schemas.openxmlformats.org/officeDocument/2006/relationships/hyperlink" Target="http://www.ssp.df.gob.mx/TransparenciaSSP/sitio_sspdf/LTAPRCCDMX/art_121/fraccion_xxi/VINCULOS/hiperxxih.pdf" TargetMode="External"/><Relationship Id="rId820" Type="http://schemas.openxmlformats.org/officeDocument/2006/relationships/hyperlink" Target="http://www.ssp.df.gob.mx/TransparenciaSSP/sitio_sspdf/LTAPRCCDMX/art_121/fraccion_xxi/VINCULOS/hiperxxih.pdf" TargetMode="External"/><Relationship Id="rId918" Type="http://schemas.openxmlformats.org/officeDocument/2006/relationships/hyperlink" Target="http://www.ssp.df.gob.mx/TransparenciaSSP/sitio_sspdf/LTAPRCCDMX/art_121/fraccion_xxi/VINCULOS/hiperxxih.pdf" TargetMode="External"/><Relationship Id="rId1103" Type="http://schemas.openxmlformats.org/officeDocument/2006/relationships/hyperlink" Target="http://www.ssp.df.gob.mx/TransparenciaSSP/sitio_sspdf/LTAPRCCDMX/art_121/fraccion_xxi/VINCULOS/hiperxxih.pdf" TargetMode="External"/><Relationship Id="rId1310" Type="http://schemas.openxmlformats.org/officeDocument/2006/relationships/hyperlink" Target="http://www.ssp.df.gob.mx/TransparenciaSSP/sitio_sspdf/LTAPRCCDMX/art_121/fraccion_xxi/VINCULOS/hiperxxih.pdf" TargetMode="External"/><Relationship Id="rId47" Type="http://schemas.openxmlformats.org/officeDocument/2006/relationships/hyperlink" Target="http://www.ssp.df.gob.mx/TransparenciaSSP/sitio_sspdf/LTAPRCCDMX/art_121/fraccion_xxi/VINCULOS/hiperxxih.pdf" TargetMode="External"/><Relationship Id="rId196" Type="http://schemas.openxmlformats.org/officeDocument/2006/relationships/hyperlink" Target="http://www.ssp.df.gob.mx/TransparenciaSSP/sitio_sspdf/LTAPRCCDMX/art_121/fraccion_xxi/VINCULOS/hiperxxih.pdf" TargetMode="External"/><Relationship Id="rId263" Type="http://schemas.openxmlformats.org/officeDocument/2006/relationships/hyperlink" Target="http://www.ssp.df.gob.mx/TransparenciaSSP/sitio_sspdf/LTAPRCCDMX/art_121/fraccion_xxi/VINCULOS/hiperxxih.pdf" TargetMode="External"/><Relationship Id="rId470" Type="http://schemas.openxmlformats.org/officeDocument/2006/relationships/hyperlink" Target="http://www.ssp.df.gob.mx/TransparenciaSSP/sitio_sspdf/LTAPRCCDMX/art_121/fraccion_xxi/VINCULOS/hiperxxih.pdf" TargetMode="External"/><Relationship Id="rId123" Type="http://schemas.openxmlformats.org/officeDocument/2006/relationships/hyperlink" Target="http://www.ssp.df.gob.mx/TransparenciaSSP/sitio_sspdf/LTAPRCCDMX/art_121/fraccion_xxi/VINCULOS/hiperxxih.pdf" TargetMode="External"/><Relationship Id="rId330" Type="http://schemas.openxmlformats.org/officeDocument/2006/relationships/hyperlink" Target="http://www.ssp.df.gob.mx/TransparenciaSSP/sitio_sspdf/LTAPRCCDMX/art_121/fraccion_xxi/VINCULOS/hiperxxih.pdf" TargetMode="External"/><Relationship Id="rId568" Type="http://schemas.openxmlformats.org/officeDocument/2006/relationships/hyperlink" Target="http://www.ssp.df.gob.mx/TransparenciaSSP/sitio_sspdf/LTAPRCCDMX/art_121/fraccion_xxi/VINCULOS/hiperxxih.pdf" TargetMode="External"/><Relationship Id="rId775" Type="http://schemas.openxmlformats.org/officeDocument/2006/relationships/hyperlink" Target="http://www.ssp.df.gob.mx/TransparenciaSSP/sitio_sspdf/LTAPRCCDMX/art_121/fraccion_xxi/VINCULOS/hiperxxih.pdf" TargetMode="External"/><Relationship Id="rId982" Type="http://schemas.openxmlformats.org/officeDocument/2006/relationships/hyperlink" Target="http://www.ssp.df.gob.mx/TransparenciaSSP/sitio_sspdf/LTAPRCCDMX/art_121/fraccion_xxi/VINCULOS/hiperxxih.pdf" TargetMode="External"/><Relationship Id="rId1198" Type="http://schemas.openxmlformats.org/officeDocument/2006/relationships/hyperlink" Target="http://www.ssp.df.gob.mx/TransparenciaSSP/sitio_sspdf/LTAPRCCDMX/art_121/fraccion_xxi/VINCULOS/hiperxxih.pdf" TargetMode="External"/><Relationship Id="rId428" Type="http://schemas.openxmlformats.org/officeDocument/2006/relationships/hyperlink" Target="http://www.ssp.df.gob.mx/TransparenciaSSP/sitio_sspdf/LTAPRCCDMX/art_121/fraccion_xxi/VINCULOS/hiperxxih.pdf" TargetMode="External"/><Relationship Id="rId635" Type="http://schemas.openxmlformats.org/officeDocument/2006/relationships/hyperlink" Target="http://www.ssp.df.gob.mx/TransparenciaSSP/sitio_sspdf/LTAPRCCDMX/art_121/fraccion_xxi/VINCULOS/hiperxxih.pdf" TargetMode="External"/><Relationship Id="rId842" Type="http://schemas.openxmlformats.org/officeDocument/2006/relationships/hyperlink" Target="http://www.ssp.df.gob.mx/TransparenciaSSP/sitio_sspdf/LTAPRCCDMX/art_121/fraccion_xxi/VINCULOS/hiperxxih.pdf" TargetMode="External"/><Relationship Id="rId1058" Type="http://schemas.openxmlformats.org/officeDocument/2006/relationships/hyperlink" Target="http://www.ssp.df.gob.mx/TransparenciaSSP/sitio_sspdf/LTAPRCCDMX/art_121/fraccion_xxi/VINCULOS/hiperxxih.pdf" TargetMode="External"/><Relationship Id="rId1265" Type="http://schemas.openxmlformats.org/officeDocument/2006/relationships/hyperlink" Target="http://www.ssp.df.gob.mx/TransparenciaSSP/sitio_sspdf/LTAPRCCDMX/art_121/fraccion_xxi/VINCULOS/hiperxxih.pdf" TargetMode="External"/><Relationship Id="rId702" Type="http://schemas.openxmlformats.org/officeDocument/2006/relationships/hyperlink" Target="http://www.ssp.df.gob.mx/TransparenciaSSP/sitio_sspdf/LTAPRCCDMX/art_121/fraccion_xxi/VINCULOS/hiperxxih.pdf" TargetMode="External"/><Relationship Id="rId1125" Type="http://schemas.openxmlformats.org/officeDocument/2006/relationships/hyperlink" Target="http://www.ssp.df.gob.mx/TransparenciaSSP/sitio_sspdf/LTAPRCCDMX/art_121/fraccion_xxi/VINCULOS/hiperxxih.pdf" TargetMode="External"/><Relationship Id="rId1332" Type="http://schemas.openxmlformats.org/officeDocument/2006/relationships/hyperlink" Target="http://www.ssp.df.gob.mx/TransparenciaSSP/sitio_sspdf/LTAPRCCDMX/art_121/fraccion_xxxiii/VINCULOS/INFORMETRIMESTRAL3_2015_ENERO_SEP.pdf" TargetMode="External"/><Relationship Id="rId69" Type="http://schemas.openxmlformats.org/officeDocument/2006/relationships/hyperlink" Target="http://www.ssp.df.gob.mx/TransparenciaSSP/sitio_sspdf/LTAPRCCDMX/art_121/fraccion_xxi/VINCULOS/hiperxxih.pdf" TargetMode="External"/><Relationship Id="rId285" Type="http://schemas.openxmlformats.org/officeDocument/2006/relationships/hyperlink" Target="http://www.ssp.df.gob.mx/TransparenciaSSP/sitio_sspdf/LTAPRCCDMX/art_121/fraccion_xxi/VINCULOS/hiperxxih.pdf" TargetMode="External"/><Relationship Id="rId492" Type="http://schemas.openxmlformats.org/officeDocument/2006/relationships/hyperlink" Target="http://www.ssp.df.gob.mx/TransparenciaSSP/sitio_sspdf/LTAPRCCDMX/art_121/fraccion_xxi/VINCULOS/hiperxxih.pdf" TargetMode="External"/><Relationship Id="rId797" Type="http://schemas.openxmlformats.org/officeDocument/2006/relationships/hyperlink" Target="http://www.ssp.df.gob.mx/TransparenciaSSP/sitio_sspdf/LTAPRCCDMX/art_121/fraccion_xxi/VINCULOS/hiperxxih.pdf" TargetMode="External"/><Relationship Id="rId145" Type="http://schemas.openxmlformats.org/officeDocument/2006/relationships/hyperlink" Target="http://www.ssp.df.gob.mx/TransparenciaSSP/sitio_sspdf/LTAPRCCDMX/art_121/fraccion_xxi/VINCULOS/hiperxxih.pdf" TargetMode="External"/><Relationship Id="rId352" Type="http://schemas.openxmlformats.org/officeDocument/2006/relationships/hyperlink" Target="http://www.ssp.df.gob.mx/TransparenciaSSP/sitio_sspdf/LTAPRCCDMX/art_121/fraccion_xxi/VINCULOS/hiperxxih.pdf" TargetMode="External"/><Relationship Id="rId1287" Type="http://schemas.openxmlformats.org/officeDocument/2006/relationships/hyperlink" Target="http://www.ssp.df.gob.mx/TransparenciaSSP/sitio_sspdf/LTAPRCCDMX/art_121/fraccion_xxi/VINCULOS/hiperxxih.pdf" TargetMode="External"/><Relationship Id="rId212" Type="http://schemas.openxmlformats.org/officeDocument/2006/relationships/hyperlink" Target="http://www.ssp.df.gob.mx/TransparenciaSSP/sitio_sspdf/LTAPRCCDMX/art_121/fraccion_xxi/VINCULOS/hiperxxih.pdf" TargetMode="External"/><Relationship Id="rId657" Type="http://schemas.openxmlformats.org/officeDocument/2006/relationships/hyperlink" Target="http://www.ssp.df.gob.mx/TransparenciaSSP/sitio_sspdf/LTAPRCCDMX/art_121/fraccion_xxi/VINCULOS/hiperxxih.pdf" TargetMode="External"/><Relationship Id="rId864" Type="http://schemas.openxmlformats.org/officeDocument/2006/relationships/hyperlink" Target="http://www.ssp.df.gob.mx/TransparenciaSSP/sitio_sspdf/LTAPRCCDMX/art_121/fraccion_xxi/VINCULOS/hiperxxih.pdf" TargetMode="External"/><Relationship Id="rId517" Type="http://schemas.openxmlformats.org/officeDocument/2006/relationships/hyperlink" Target="http://www.ssp.df.gob.mx/TransparenciaSSP/sitio_sspdf/LTAPRCCDMX/art_121/fraccion_xxi/VINCULOS/hiperxxih.pdf" TargetMode="External"/><Relationship Id="rId724" Type="http://schemas.openxmlformats.org/officeDocument/2006/relationships/hyperlink" Target="http://www.ssp.df.gob.mx/TransparenciaSSP/sitio_sspdf/LTAPRCCDMX/art_121/fraccion_xxi/VINCULOS/hiperxxih.pdf" TargetMode="External"/><Relationship Id="rId931" Type="http://schemas.openxmlformats.org/officeDocument/2006/relationships/hyperlink" Target="http://www.ssp.df.gob.mx/TransparenciaSSP/sitio_sspdf/LTAPRCCDMX/art_121/fraccion_xxi/VINCULOS/hiperxxih.pdf" TargetMode="External"/><Relationship Id="rId1147" Type="http://schemas.openxmlformats.org/officeDocument/2006/relationships/hyperlink" Target="http://www.ssp.df.gob.mx/TransparenciaSSP/sitio_sspdf/LTAPRCCDMX/art_121/fraccion_xxi/VINCULOS/hiperxxih.pdf" TargetMode="External"/><Relationship Id="rId60" Type="http://schemas.openxmlformats.org/officeDocument/2006/relationships/hyperlink" Target="http://www.ssp.df.gob.mx/TransparenciaSSP/sitio_sspdf/LTAPRCCDMX/art_121/fraccion_xxi/VINCULOS/hiperxxih.pdf" TargetMode="External"/><Relationship Id="rId1007" Type="http://schemas.openxmlformats.org/officeDocument/2006/relationships/hyperlink" Target="http://www.ssp.df.gob.mx/TransparenciaSSP/sitio_sspdf/LTAPRCCDMX/art_121/fraccion_xxi/VINCULOS/hiperxxih.pdf" TargetMode="External"/><Relationship Id="rId1214" Type="http://schemas.openxmlformats.org/officeDocument/2006/relationships/hyperlink" Target="http://www.ssp.df.gob.mx/TransparenciaSSP/sitio_sspdf/LTAPRCCDMX/art_121/fraccion_xxi/VINCULOS/hiperxxih.pdf" TargetMode="External"/><Relationship Id="rId18" Type="http://schemas.openxmlformats.org/officeDocument/2006/relationships/hyperlink" Target="http://www.ssp.df.gob.mx/TransparenciaSSP/sitio_sspdf/LTAPRCCDMX/art_121/fraccion_xxi/VINCULOS/hiperxxih.pdf" TargetMode="External"/><Relationship Id="rId167" Type="http://schemas.openxmlformats.org/officeDocument/2006/relationships/hyperlink" Target="http://www.ssp.df.gob.mx/TransparenciaSSP/sitio_sspdf/LTAPRCCDMX/art_121/fraccion_xxi/VINCULOS/hiperxxih.pdf" TargetMode="External"/><Relationship Id="rId374" Type="http://schemas.openxmlformats.org/officeDocument/2006/relationships/hyperlink" Target="http://www.ssp.df.gob.mx/TransparenciaSSP/sitio_sspdf/LTAPRCCDMX/art_121/fraccion_xxi/VINCULOS/hiperxxih.pdf" TargetMode="External"/><Relationship Id="rId581" Type="http://schemas.openxmlformats.org/officeDocument/2006/relationships/hyperlink" Target="http://www.ssp.df.gob.mx/TransparenciaSSP/sitio_sspdf/LTAPRCCDMX/art_121/fraccion_xxi/VINCULOS/hiperxxih.pdf" TargetMode="External"/><Relationship Id="rId234" Type="http://schemas.openxmlformats.org/officeDocument/2006/relationships/hyperlink" Target="http://www.ssp.df.gob.mx/TransparenciaSSP/sitio_sspdf/LTAPRCCDMX/art_121/fraccion_xxi/VINCULOS/hiperxxih.pdf" TargetMode="External"/><Relationship Id="rId679" Type="http://schemas.openxmlformats.org/officeDocument/2006/relationships/hyperlink" Target="http://www.ssp.df.gob.mx/TransparenciaSSP/sitio_sspdf/LTAPRCCDMX/art_121/fraccion_xxi/VINCULOS/hiperxxih.pdf" TargetMode="External"/><Relationship Id="rId886" Type="http://schemas.openxmlformats.org/officeDocument/2006/relationships/hyperlink" Target="http://www.ssp.df.gob.mx/TransparenciaSSP/sitio_sspdf/LTAPRCCDMX/art_121/fraccion_xxi/VINCULOS/hiperxxih.pdf" TargetMode="External"/><Relationship Id="rId2" Type="http://schemas.openxmlformats.org/officeDocument/2006/relationships/hyperlink" Target="http://www.ssp.df.gob.mx/TransparenciaSSP/sitio_sspdf/LTAPRCCDMX/art_121/fraccion_xxi/VINCULOS/hiperxxih.pdf" TargetMode="External"/><Relationship Id="rId441" Type="http://schemas.openxmlformats.org/officeDocument/2006/relationships/hyperlink" Target="http://www.ssp.df.gob.mx/TransparenciaSSP/sitio_sspdf/LTAPRCCDMX/art_121/fraccion_xxi/VINCULOS/hiperxxih.pdf" TargetMode="External"/><Relationship Id="rId539" Type="http://schemas.openxmlformats.org/officeDocument/2006/relationships/hyperlink" Target="http://www.ssp.df.gob.mx/TransparenciaSSP/sitio_sspdf/LTAPRCCDMX/art_121/fraccion_xxi/VINCULOS/hiperxxih.pdf" TargetMode="External"/><Relationship Id="rId746" Type="http://schemas.openxmlformats.org/officeDocument/2006/relationships/hyperlink" Target="http://www.ssp.df.gob.mx/TransparenciaSSP/sitio_sspdf/LTAPRCCDMX/art_121/fraccion_xxi/VINCULOS/hiperxxih.pdf" TargetMode="External"/><Relationship Id="rId1071" Type="http://schemas.openxmlformats.org/officeDocument/2006/relationships/hyperlink" Target="http://www.ssp.df.gob.mx/TransparenciaSSP/sitio_sspdf/LTAPRCCDMX/art_121/fraccion_xxi/VINCULOS/hiperxxih.pdf" TargetMode="External"/><Relationship Id="rId1169" Type="http://schemas.openxmlformats.org/officeDocument/2006/relationships/hyperlink" Target="http://www.ssp.df.gob.mx/TransparenciaSSP/sitio_sspdf/LTAPRCCDMX/art_121/fraccion_xxi/VINCULOS/hiperxxih.pdf" TargetMode="External"/><Relationship Id="rId301" Type="http://schemas.openxmlformats.org/officeDocument/2006/relationships/hyperlink" Target="http://www.ssp.df.gob.mx/TransparenciaSSP/sitio_sspdf/LTAPRCCDMX/art_121/fraccion_xxi/VINCULOS/hiperxxih.pdf" TargetMode="External"/><Relationship Id="rId953" Type="http://schemas.openxmlformats.org/officeDocument/2006/relationships/hyperlink" Target="http://www.ssp.df.gob.mx/TransparenciaSSP/sitio_sspdf/LTAPRCCDMX/art_121/fraccion_xxi/VINCULOS/hiperxxih.pdf" TargetMode="External"/><Relationship Id="rId1029" Type="http://schemas.openxmlformats.org/officeDocument/2006/relationships/hyperlink" Target="http://www.ssp.df.gob.mx/TransparenciaSSP/sitio_sspdf/LTAPRCCDMX/art_121/fraccion_xxi/VINCULOS/hiperxxih.pdf" TargetMode="External"/><Relationship Id="rId1236" Type="http://schemas.openxmlformats.org/officeDocument/2006/relationships/hyperlink" Target="http://www.ssp.df.gob.mx/TransparenciaSSP/sitio_sspdf/LTAPRCCDMX/art_121/fraccion_xxi/VINCULOS/hiperxxih.pdf" TargetMode="External"/><Relationship Id="rId82" Type="http://schemas.openxmlformats.org/officeDocument/2006/relationships/hyperlink" Target="http://www.ssp.df.gob.mx/TransparenciaSSP/sitio_sspdf/LTAPRCCDMX/art_121/fraccion_xxi/VINCULOS/hiperxxih.pdf" TargetMode="External"/><Relationship Id="rId606" Type="http://schemas.openxmlformats.org/officeDocument/2006/relationships/hyperlink" Target="http://www.ssp.df.gob.mx/TransparenciaSSP/sitio_sspdf/LTAPRCCDMX/art_121/fraccion_xxi/VINCULOS/hiperxxih.pdf" TargetMode="External"/><Relationship Id="rId813" Type="http://schemas.openxmlformats.org/officeDocument/2006/relationships/hyperlink" Target="http://www.ssp.df.gob.mx/TransparenciaSSP/sitio_sspdf/LTAPRCCDMX/art_121/fraccion_xxi/VINCULOS/hiperxxih.pdf" TargetMode="External"/><Relationship Id="rId1303" Type="http://schemas.openxmlformats.org/officeDocument/2006/relationships/hyperlink" Target="http://www.ssp.df.gob.mx/TransparenciaSSP/sitio_sspdf/LTAPRCCDMX/art_121/fraccion_xxi/VINCULOS/hiperxxih.pdf" TargetMode="External"/><Relationship Id="rId189" Type="http://schemas.openxmlformats.org/officeDocument/2006/relationships/hyperlink" Target="http://www.ssp.df.gob.mx/TransparenciaSSP/sitio_sspdf/LTAPRCCDMX/art_121/fraccion_xxi/VINCULOS/hiperxxih.pdf" TargetMode="External"/><Relationship Id="rId396" Type="http://schemas.openxmlformats.org/officeDocument/2006/relationships/hyperlink" Target="http://www.ssp.df.gob.mx/TransparenciaSSP/sitio_sspdf/LTAPRCCDMX/art_121/fraccion_xxi/VINCULOS/hiperxxih.pdf" TargetMode="External"/><Relationship Id="rId256" Type="http://schemas.openxmlformats.org/officeDocument/2006/relationships/hyperlink" Target="http://www.ssp.df.gob.mx/TransparenciaSSP/sitio_sspdf/LTAPRCCDMX/art_121/fraccion_xxi/VINCULOS/hiperxxih.pdf" TargetMode="External"/><Relationship Id="rId463" Type="http://schemas.openxmlformats.org/officeDocument/2006/relationships/hyperlink" Target="http://www.ssp.df.gob.mx/TransparenciaSSP/sitio_sspdf/LTAPRCCDMX/art_121/fraccion_xxi/VINCULOS/hiperxxih.pdf" TargetMode="External"/><Relationship Id="rId670" Type="http://schemas.openxmlformats.org/officeDocument/2006/relationships/hyperlink" Target="http://www.ssp.df.gob.mx/TransparenciaSSP/sitio_sspdf/LTAPRCCDMX/art_121/fraccion_xxi/VINCULOS/hiperxxih.pdf" TargetMode="External"/><Relationship Id="rId1093" Type="http://schemas.openxmlformats.org/officeDocument/2006/relationships/hyperlink" Target="http://www.ssp.df.gob.mx/TransparenciaSSP/sitio_sspdf/LTAPRCCDMX/art_121/fraccion_xxi/VINCULOS/hiperxxih.pdf" TargetMode="External"/><Relationship Id="rId116" Type="http://schemas.openxmlformats.org/officeDocument/2006/relationships/hyperlink" Target="http://www.ssp.df.gob.mx/TransparenciaSSP/sitio_sspdf/LTAPRCCDMX/art_121/fraccion_xxi/VINCULOS/hiperxxih.pdf" TargetMode="External"/><Relationship Id="rId323" Type="http://schemas.openxmlformats.org/officeDocument/2006/relationships/hyperlink" Target="http://www.ssp.df.gob.mx/TransparenciaSSP/sitio_sspdf/LTAPRCCDMX/art_121/fraccion_xxi/VINCULOS/hiperxxih.pdf" TargetMode="External"/><Relationship Id="rId530" Type="http://schemas.openxmlformats.org/officeDocument/2006/relationships/hyperlink" Target="http://www.ssp.df.gob.mx/TransparenciaSSP/sitio_sspdf/LTAPRCCDMX/art_121/fraccion_xxi/VINCULOS/hiperxxih.pdf" TargetMode="External"/><Relationship Id="rId768" Type="http://schemas.openxmlformats.org/officeDocument/2006/relationships/hyperlink" Target="http://www.ssp.df.gob.mx/TransparenciaSSP/sitio_sspdf/LTAPRCCDMX/art_121/fraccion_xxi/VINCULOS/hiperxxih.pdf" TargetMode="External"/><Relationship Id="rId975" Type="http://schemas.openxmlformats.org/officeDocument/2006/relationships/hyperlink" Target="http://www.ssp.df.gob.mx/TransparenciaSSP/sitio_sspdf/LTAPRCCDMX/art_121/fraccion_xxi/VINCULOS/hiperxxih.pdf" TargetMode="External"/><Relationship Id="rId1160" Type="http://schemas.openxmlformats.org/officeDocument/2006/relationships/hyperlink" Target="http://www.ssp.df.gob.mx/TransparenciaSSP/sitio_sspdf/LTAPRCCDMX/art_121/fraccion_xxi/VINCULOS/hiperxxih.pdf" TargetMode="External"/><Relationship Id="rId628" Type="http://schemas.openxmlformats.org/officeDocument/2006/relationships/hyperlink" Target="http://www.ssp.df.gob.mx/TransparenciaSSP/sitio_sspdf/LTAPRCCDMX/art_121/fraccion_xxi/VINCULOS/hiperxxih.pdf" TargetMode="External"/><Relationship Id="rId835" Type="http://schemas.openxmlformats.org/officeDocument/2006/relationships/hyperlink" Target="http://www.ssp.df.gob.mx/TransparenciaSSP/sitio_sspdf/LTAPRCCDMX/art_121/fraccion_xxi/VINCULOS/hiperxxih.pdf" TargetMode="External"/><Relationship Id="rId1258" Type="http://schemas.openxmlformats.org/officeDocument/2006/relationships/hyperlink" Target="http://www.ssp.df.gob.mx/TransparenciaSSP/sitio_sspdf/LTAPRCCDMX/art_121/fraccion_xxi/VINCULOS/hiperxxih.pdf" TargetMode="External"/><Relationship Id="rId1020" Type="http://schemas.openxmlformats.org/officeDocument/2006/relationships/hyperlink" Target="http://www.ssp.df.gob.mx/TransparenciaSSP/sitio_sspdf/LTAPRCCDMX/art_121/fraccion_xxi/VINCULOS/hiperxxih.pdf" TargetMode="External"/><Relationship Id="rId1118" Type="http://schemas.openxmlformats.org/officeDocument/2006/relationships/hyperlink" Target="http://www.ssp.df.gob.mx/TransparenciaSSP/sitio_sspdf/LTAPRCCDMX/art_121/fraccion_xxi/VINCULOS/hiperxxih.pdf" TargetMode="External"/><Relationship Id="rId1325" Type="http://schemas.openxmlformats.org/officeDocument/2006/relationships/hyperlink" Target="http://www.finanzas.df.gob.mx/documentos/iapp15.html" TargetMode="External"/><Relationship Id="rId902" Type="http://schemas.openxmlformats.org/officeDocument/2006/relationships/hyperlink" Target="http://www.ssp.df.gob.mx/TransparenciaSSP/sitio_sspdf/LTAPRCCDMX/art_121/fraccion_xxi/VINCULOS/hiperxxih.pdf" TargetMode="External"/><Relationship Id="rId31" Type="http://schemas.openxmlformats.org/officeDocument/2006/relationships/hyperlink" Target="http://www.ssp.df.gob.mx/TransparenciaSSP/sitio_sspdf/LTAPRCCDMX/art_121/fraccion_xxi/VINCULOS/hiperxxih.pdf" TargetMode="External"/><Relationship Id="rId180" Type="http://schemas.openxmlformats.org/officeDocument/2006/relationships/hyperlink" Target="http://www.ssp.df.gob.mx/TransparenciaSSP/sitio_sspdf/LTAPRCCDMX/art_121/fraccion_xxi/VINCULOS/hiperxxih.pdf" TargetMode="External"/><Relationship Id="rId278" Type="http://schemas.openxmlformats.org/officeDocument/2006/relationships/hyperlink" Target="http://www.ssp.df.gob.mx/TransparenciaSSP/sitio_sspdf/LTAPRCCDMX/art_121/fraccion_xxi/VINCULOS/hiperxxih.pdf" TargetMode="External"/><Relationship Id="rId485" Type="http://schemas.openxmlformats.org/officeDocument/2006/relationships/hyperlink" Target="http://www.ssp.df.gob.mx/TransparenciaSSP/sitio_sspdf/LTAPRCCDMX/art_121/fraccion_xxi/VINCULOS/hiperxxih.pdf" TargetMode="External"/><Relationship Id="rId692" Type="http://schemas.openxmlformats.org/officeDocument/2006/relationships/hyperlink" Target="http://www.ssp.df.gob.mx/TransparenciaSSP/sitio_sspdf/LTAPRCCDMX/art_121/fraccion_xxi/VINCULOS/hiperxxih.pdf" TargetMode="External"/><Relationship Id="rId138" Type="http://schemas.openxmlformats.org/officeDocument/2006/relationships/hyperlink" Target="http://www.ssp.df.gob.mx/TransparenciaSSP/sitio_sspdf/LTAPRCCDMX/art_121/fraccion_xxi/VINCULOS/hiperxxih.pdf" TargetMode="External"/><Relationship Id="rId345" Type="http://schemas.openxmlformats.org/officeDocument/2006/relationships/hyperlink" Target="http://www.ssp.df.gob.mx/TransparenciaSSP/sitio_sspdf/LTAPRCCDMX/art_121/fraccion_xxi/VINCULOS/hiperxxih.pdf" TargetMode="External"/><Relationship Id="rId552" Type="http://schemas.openxmlformats.org/officeDocument/2006/relationships/hyperlink" Target="http://www.ssp.df.gob.mx/TransparenciaSSP/sitio_sspdf/LTAPRCCDMX/art_121/fraccion_xxi/VINCULOS/hiperxxih.pdf" TargetMode="External"/><Relationship Id="rId997" Type="http://schemas.openxmlformats.org/officeDocument/2006/relationships/hyperlink" Target="http://www.ssp.df.gob.mx/TransparenciaSSP/sitio_sspdf/LTAPRCCDMX/art_121/fraccion_xxi/VINCULOS/hiperxxih.pdf" TargetMode="External"/><Relationship Id="rId1182" Type="http://schemas.openxmlformats.org/officeDocument/2006/relationships/hyperlink" Target="http://www.ssp.df.gob.mx/TransparenciaSSP/sitio_sspdf/LTAPRCCDMX/art_121/fraccion_xxi/VINCULOS/hiperxxih.pdf" TargetMode="External"/><Relationship Id="rId205" Type="http://schemas.openxmlformats.org/officeDocument/2006/relationships/hyperlink" Target="http://www.ssp.df.gob.mx/TransparenciaSSP/sitio_sspdf/LTAPRCCDMX/art_121/fraccion_xxi/VINCULOS/hiperxxih.pdf" TargetMode="External"/><Relationship Id="rId412" Type="http://schemas.openxmlformats.org/officeDocument/2006/relationships/hyperlink" Target="http://www.ssp.df.gob.mx/TransparenciaSSP/sitio_sspdf/LTAPRCCDMX/art_121/fraccion_xxi/VINCULOS/hiperxxih.pdf" TargetMode="External"/><Relationship Id="rId857" Type="http://schemas.openxmlformats.org/officeDocument/2006/relationships/hyperlink" Target="http://www.ssp.df.gob.mx/TransparenciaSSP/sitio_sspdf/LTAPRCCDMX/art_121/fraccion_xxi/VINCULOS/hiperxxih.pdf" TargetMode="External"/><Relationship Id="rId1042" Type="http://schemas.openxmlformats.org/officeDocument/2006/relationships/hyperlink" Target="http://www.ssp.df.gob.mx/TransparenciaSSP/sitio_sspdf/LTAPRCCDMX/art_121/fraccion_xxi/VINCULOS/hiperxxih.pdf" TargetMode="External"/><Relationship Id="rId717" Type="http://schemas.openxmlformats.org/officeDocument/2006/relationships/hyperlink" Target="http://www.ssp.df.gob.mx/TransparenciaSSP/sitio_sspdf/LTAPRCCDMX/art_121/fraccion_xxi/VINCULOS/hiperxxih.pdf" TargetMode="External"/><Relationship Id="rId924" Type="http://schemas.openxmlformats.org/officeDocument/2006/relationships/hyperlink" Target="http://www.ssp.df.gob.mx/TransparenciaSSP/sitio_sspdf/LTAPRCCDMX/art_121/fraccion_xxi/VINCULOS/hiperxxih.pdf" TargetMode="External"/><Relationship Id="rId53" Type="http://schemas.openxmlformats.org/officeDocument/2006/relationships/hyperlink" Target="http://www.ssp.df.gob.mx/TransparenciaSSP/sitio_sspdf/LTAPRCCDMX/art_121/fraccion_xxi/VINCULOS/hiperxxih.pdf" TargetMode="External"/><Relationship Id="rId1207" Type="http://schemas.openxmlformats.org/officeDocument/2006/relationships/hyperlink" Target="http://www.ssp.df.gob.mx/TransparenciaSSP/sitio_sspdf/LTAPRCCDMX/art_121/fraccion_xxi/VINCULOS/hiperxxih.pdf" TargetMode="External"/><Relationship Id="rId367" Type="http://schemas.openxmlformats.org/officeDocument/2006/relationships/hyperlink" Target="http://www.ssp.df.gob.mx/TransparenciaSSP/sitio_sspdf/LTAPRCCDMX/art_121/fraccion_xxi/VINCULOS/hiperxxih.pdf" TargetMode="External"/><Relationship Id="rId574" Type="http://schemas.openxmlformats.org/officeDocument/2006/relationships/hyperlink" Target="http://www.ssp.df.gob.mx/TransparenciaSSP/sitio_sspdf/LTAPRCCDMX/art_121/fraccion_xxi/VINCULOS/hiperxxih.pdf" TargetMode="External"/><Relationship Id="rId227" Type="http://schemas.openxmlformats.org/officeDocument/2006/relationships/hyperlink" Target="http://www.ssp.df.gob.mx/TransparenciaSSP/sitio_sspdf/LTAPRCCDMX/art_121/fraccion_xxi/VINCULOS/hiperxxih.pdf" TargetMode="External"/><Relationship Id="rId781" Type="http://schemas.openxmlformats.org/officeDocument/2006/relationships/hyperlink" Target="http://www.ssp.df.gob.mx/TransparenciaSSP/sitio_sspdf/LTAPRCCDMX/art_121/fraccion_xxi/VINCULOS/hiperxxih.pdf" TargetMode="External"/><Relationship Id="rId879" Type="http://schemas.openxmlformats.org/officeDocument/2006/relationships/hyperlink" Target="http://www.ssp.df.gob.mx/TransparenciaSSP/sitio_sspdf/LTAPRCCDMX/art_121/fraccion_xxi/VINCULOS/hiperxxih.pdf" TargetMode="External"/><Relationship Id="rId434" Type="http://schemas.openxmlformats.org/officeDocument/2006/relationships/hyperlink" Target="http://www.ssp.df.gob.mx/TransparenciaSSP/sitio_sspdf/LTAPRCCDMX/art_121/fraccion_xxi/VINCULOS/hiperxxih.pdf" TargetMode="External"/><Relationship Id="rId641" Type="http://schemas.openxmlformats.org/officeDocument/2006/relationships/hyperlink" Target="http://www.ssp.df.gob.mx/TransparenciaSSP/sitio_sspdf/LTAPRCCDMX/art_121/fraccion_xxi/VINCULOS/hiperxxih.pdf" TargetMode="External"/><Relationship Id="rId739" Type="http://schemas.openxmlformats.org/officeDocument/2006/relationships/hyperlink" Target="http://www.ssp.df.gob.mx/TransparenciaSSP/sitio_sspdf/LTAPRCCDMX/art_121/fraccion_xxi/VINCULOS/hiperxxih.pdf" TargetMode="External"/><Relationship Id="rId1064" Type="http://schemas.openxmlformats.org/officeDocument/2006/relationships/hyperlink" Target="http://www.ssp.df.gob.mx/TransparenciaSSP/sitio_sspdf/LTAPRCCDMX/art_121/fraccion_xxi/VINCULOS/hiperxxih.pdf" TargetMode="External"/><Relationship Id="rId1271" Type="http://schemas.openxmlformats.org/officeDocument/2006/relationships/hyperlink" Target="http://www.ssp.df.gob.mx/TransparenciaSSP/sitio_sspdf/LTAPRCCDMX/art_121/fraccion_xxi/VINCULOS/hiperxxih.pdf" TargetMode="External"/><Relationship Id="rId501" Type="http://schemas.openxmlformats.org/officeDocument/2006/relationships/hyperlink" Target="http://www.ssp.df.gob.mx/TransparenciaSSP/sitio_sspdf/LTAPRCCDMX/art_121/fraccion_xxi/VINCULOS/hiperxxih.pdf" TargetMode="External"/><Relationship Id="rId946" Type="http://schemas.openxmlformats.org/officeDocument/2006/relationships/hyperlink" Target="http://www.ssp.df.gob.mx/TransparenciaSSP/sitio_sspdf/LTAPRCCDMX/art_121/fraccion_xxi/VINCULOS/hiperxxih.pdf" TargetMode="External"/><Relationship Id="rId1131" Type="http://schemas.openxmlformats.org/officeDocument/2006/relationships/hyperlink" Target="http://www.ssp.df.gob.mx/TransparenciaSSP/sitio_sspdf/LTAPRCCDMX/art_121/fraccion_xxi/VINCULOS/hiperxxih.pdf" TargetMode="External"/><Relationship Id="rId1229" Type="http://schemas.openxmlformats.org/officeDocument/2006/relationships/hyperlink" Target="http://www.ssp.df.gob.mx/TransparenciaSSP/sitio_sspdf/LTAPRCCDMX/art_121/fraccion_xxi/VINCULOS/hiperxxih.pdf" TargetMode="External"/><Relationship Id="rId75" Type="http://schemas.openxmlformats.org/officeDocument/2006/relationships/hyperlink" Target="http://www.ssp.df.gob.mx/TransparenciaSSP/sitio_sspdf/LTAPRCCDMX/art_121/fraccion_xxi/VINCULOS/hiperxxih.pdf" TargetMode="External"/><Relationship Id="rId806" Type="http://schemas.openxmlformats.org/officeDocument/2006/relationships/hyperlink" Target="http://www.ssp.df.gob.mx/TransparenciaSSP/sitio_sspdf/LTAPRCCDMX/art_121/fraccion_xxi/VINCULOS/hiperxxih.pdf" TargetMode="External"/><Relationship Id="rId291" Type="http://schemas.openxmlformats.org/officeDocument/2006/relationships/hyperlink" Target="http://www.ssp.df.gob.mx/TransparenciaSSP/sitio_sspdf/LTAPRCCDMX/art_121/fraccion_xxi/VINCULOS/hiperxxi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634"/>
  <sheetViews>
    <sheetView tabSelected="1" topLeftCell="L1" zoomScale="85" zoomScaleNormal="85" workbookViewId="0">
      <selection activeCell="Z6" sqref="Z6"/>
    </sheetView>
  </sheetViews>
  <sheetFormatPr baseColWidth="10" defaultRowHeight="15" x14ac:dyDescent="0.25"/>
  <cols>
    <col min="1" max="1" width="8.42578125" style="34" customWidth="1"/>
    <col min="2" max="2" width="30" style="34" customWidth="1"/>
    <col min="3" max="3" width="8.85546875" customWidth="1"/>
    <col min="4" max="4" width="14.28515625" customWidth="1"/>
    <col min="5" max="6" width="20.85546875" customWidth="1"/>
    <col min="7" max="7" width="25.7109375" customWidth="1"/>
    <col min="8" max="8" width="8" customWidth="1"/>
    <col min="9" max="9" width="12.42578125" style="5" customWidth="1"/>
    <col min="10" max="10" width="19.5703125" style="35" customWidth="1"/>
    <col min="11" max="12" width="20.5703125" style="35" customWidth="1"/>
    <col min="13" max="13" width="9" customWidth="1"/>
    <col min="14" max="14" width="16.7109375" customWidth="1"/>
    <col min="15" max="15" width="20" style="35" customWidth="1"/>
    <col min="16" max="16" width="22" style="35" customWidth="1"/>
    <col min="17" max="17" width="30.28515625" style="35" customWidth="1"/>
    <col min="18" max="18" width="15" customWidth="1"/>
    <col min="19" max="19" width="23.140625" customWidth="1"/>
    <col min="20" max="20" width="16.7109375" customWidth="1"/>
    <col min="21" max="21" width="13.85546875" customWidth="1"/>
    <col min="22" max="22" width="17.140625" customWidth="1"/>
    <col min="23" max="23" width="17.5703125" customWidth="1"/>
    <col min="257" max="257" width="8.42578125" customWidth="1"/>
    <col min="258" max="258" width="12.42578125" customWidth="1"/>
    <col min="259" max="259" width="8.85546875" customWidth="1"/>
    <col min="260" max="260" width="14.28515625" customWidth="1"/>
    <col min="261" max="262" width="20.85546875" customWidth="1"/>
    <col min="263" max="263" width="25.7109375" customWidth="1"/>
    <col min="264" max="264" width="8" customWidth="1"/>
    <col min="265" max="265" width="12.42578125" customWidth="1"/>
    <col min="266" max="266" width="19.5703125" customWidth="1"/>
    <col min="267" max="268" width="20.5703125" customWidth="1"/>
    <col min="269" max="269" width="9" customWidth="1"/>
    <col min="270" max="270" width="16.7109375" customWidth="1"/>
    <col min="271" max="271" width="20" customWidth="1"/>
    <col min="272" max="272" width="22" customWidth="1"/>
    <col min="273" max="273" width="30.28515625" customWidth="1"/>
    <col min="274" max="274" width="15" customWidth="1"/>
    <col min="275" max="275" width="11.5703125" customWidth="1"/>
    <col min="276" max="276" width="16.7109375" customWidth="1"/>
    <col min="277" max="277" width="13.85546875" customWidth="1"/>
    <col min="278" max="278" width="17.140625" customWidth="1"/>
    <col min="279" max="279" width="17.5703125" customWidth="1"/>
    <col min="513" max="513" width="8.42578125" customWidth="1"/>
    <col min="514" max="514" width="12.42578125" customWidth="1"/>
    <col min="515" max="515" width="8.85546875" customWidth="1"/>
    <col min="516" max="516" width="14.28515625" customWidth="1"/>
    <col min="517" max="518" width="20.85546875" customWidth="1"/>
    <col min="519" max="519" width="25.7109375" customWidth="1"/>
    <col min="520" max="520" width="8" customWidth="1"/>
    <col min="521" max="521" width="12.42578125" customWidth="1"/>
    <col min="522" max="522" width="19.5703125" customWidth="1"/>
    <col min="523" max="524" width="20.5703125" customWidth="1"/>
    <col min="525" max="525" width="9" customWidth="1"/>
    <col min="526" max="526" width="16.7109375" customWidth="1"/>
    <col min="527" max="527" width="20" customWidth="1"/>
    <col min="528" max="528" width="22" customWidth="1"/>
    <col min="529" max="529" width="30.28515625" customWidth="1"/>
    <col min="530" max="530" width="15" customWidth="1"/>
    <col min="531" max="531" width="11.5703125" customWidth="1"/>
    <col min="532" max="532" width="16.7109375" customWidth="1"/>
    <col min="533" max="533" width="13.85546875" customWidth="1"/>
    <col min="534" max="534" width="17.140625" customWidth="1"/>
    <col min="535" max="535" width="17.5703125" customWidth="1"/>
    <col min="769" max="769" width="8.42578125" customWidth="1"/>
    <col min="770" max="770" width="12.42578125" customWidth="1"/>
    <col min="771" max="771" width="8.85546875" customWidth="1"/>
    <col min="772" max="772" width="14.28515625" customWidth="1"/>
    <col min="773" max="774" width="20.85546875" customWidth="1"/>
    <col min="775" max="775" width="25.7109375" customWidth="1"/>
    <col min="776" max="776" width="8" customWidth="1"/>
    <col min="777" max="777" width="12.42578125" customWidth="1"/>
    <col min="778" max="778" width="19.5703125" customWidth="1"/>
    <col min="779" max="780" width="20.5703125" customWidth="1"/>
    <col min="781" max="781" width="9" customWidth="1"/>
    <col min="782" max="782" width="16.7109375" customWidth="1"/>
    <col min="783" max="783" width="20" customWidth="1"/>
    <col min="784" max="784" width="22" customWidth="1"/>
    <col min="785" max="785" width="30.28515625" customWidth="1"/>
    <col min="786" max="786" width="15" customWidth="1"/>
    <col min="787" max="787" width="11.5703125" customWidth="1"/>
    <col min="788" max="788" width="16.7109375" customWidth="1"/>
    <col min="789" max="789" width="13.85546875" customWidth="1"/>
    <col min="790" max="790" width="17.140625" customWidth="1"/>
    <col min="791" max="791" width="17.5703125" customWidth="1"/>
    <col min="1025" max="1025" width="8.42578125" customWidth="1"/>
    <col min="1026" max="1026" width="12.42578125" customWidth="1"/>
    <col min="1027" max="1027" width="8.85546875" customWidth="1"/>
    <col min="1028" max="1028" width="14.28515625" customWidth="1"/>
    <col min="1029" max="1030" width="20.85546875" customWidth="1"/>
    <col min="1031" max="1031" width="25.7109375" customWidth="1"/>
    <col min="1032" max="1032" width="8" customWidth="1"/>
    <col min="1033" max="1033" width="12.42578125" customWidth="1"/>
    <col min="1034" max="1034" width="19.5703125" customWidth="1"/>
    <col min="1035" max="1036" width="20.5703125" customWidth="1"/>
    <col min="1037" max="1037" width="9" customWidth="1"/>
    <col min="1038" max="1038" width="16.7109375" customWidth="1"/>
    <col min="1039" max="1039" width="20" customWidth="1"/>
    <col min="1040" max="1040" width="22" customWidth="1"/>
    <col min="1041" max="1041" width="30.28515625" customWidth="1"/>
    <col min="1042" max="1042" width="15" customWidth="1"/>
    <col min="1043" max="1043" width="11.5703125" customWidth="1"/>
    <col min="1044" max="1044" width="16.7109375" customWidth="1"/>
    <col min="1045" max="1045" width="13.85546875" customWidth="1"/>
    <col min="1046" max="1046" width="17.140625" customWidth="1"/>
    <col min="1047" max="1047" width="17.5703125" customWidth="1"/>
    <col min="1281" max="1281" width="8.42578125" customWidth="1"/>
    <col min="1282" max="1282" width="12.42578125" customWidth="1"/>
    <col min="1283" max="1283" width="8.85546875" customWidth="1"/>
    <col min="1284" max="1284" width="14.28515625" customWidth="1"/>
    <col min="1285" max="1286" width="20.85546875" customWidth="1"/>
    <col min="1287" max="1287" width="25.7109375" customWidth="1"/>
    <col min="1288" max="1288" width="8" customWidth="1"/>
    <col min="1289" max="1289" width="12.42578125" customWidth="1"/>
    <col min="1290" max="1290" width="19.5703125" customWidth="1"/>
    <col min="1291" max="1292" width="20.5703125" customWidth="1"/>
    <col min="1293" max="1293" width="9" customWidth="1"/>
    <col min="1294" max="1294" width="16.7109375" customWidth="1"/>
    <col min="1295" max="1295" width="20" customWidth="1"/>
    <col min="1296" max="1296" width="22" customWidth="1"/>
    <col min="1297" max="1297" width="30.28515625" customWidth="1"/>
    <col min="1298" max="1298" width="15" customWidth="1"/>
    <col min="1299" max="1299" width="11.5703125" customWidth="1"/>
    <col min="1300" max="1300" width="16.7109375" customWidth="1"/>
    <col min="1301" max="1301" width="13.85546875" customWidth="1"/>
    <col min="1302" max="1302" width="17.140625" customWidth="1"/>
    <col min="1303" max="1303" width="17.5703125" customWidth="1"/>
    <col min="1537" max="1537" width="8.42578125" customWidth="1"/>
    <col min="1538" max="1538" width="12.42578125" customWidth="1"/>
    <col min="1539" max="1539" width="8.85546875" customWidth="1"/>
    <col min="1540" max="1540" width="14.28515625" customWidth="1"/>
    <col min="1541" max="1542" width="20.85546875" customWidth="1"/>
    <col min="1543" max="1543" width="25.7109375" customWidth="1"/>
    <col min="1544" max="1544" width="8" customWidth="1"/>
    <col min="1545" max="1545" width="12.42578125" customWidth="1"/>
    <col min="1546" max="1546" width="19.5703125" customWidth="1"/>
    <col min="1547" max="1548" width="20.5703125" customWidth="1"/>
    <col min="1549" max="1549" width="9" customWidth="1"/>
    <col min="1550" max="1550" width="16.7109375" customWidth="1"/>
    <col min="1551" max="1551" width="20" customWidth="1"/>
    <col min="1552" max="1552" width="22" customWidth="1"/>
    <col min="1553" max="1553" width="30.28515625" customWidth="1"/>
    <col min="1554" max="1554" width="15" customWidth="1"/>
    <col min="1555" max="1555" width="11.5703125" customWidth="1"/>
    <col min="1556" max="1556" width="16.7109375" customWidth="1"/>
    <col min="1557" max="1557" width="13.85546875" customWidth="1"/>
    <col min="1558" max="1558" width="17.140625" customWidth="1"/>
    <col min="1559" max="1559" width="17.5703125" customWidth="1"/>
    <col min="1793" max="1793" width="8.42578125" customWidth="1"/>
    <col min="1794" max="1794" width="12.42578125" customWidth="1"/>
    <col min="1795" max="1795" width="8.85546875" customWidth="1"/>
    <col min="1796" max="1796" width="14.28515625" customWidth="1"/>
    <col min="1797" max="1798" width="20.85546875" customWidth="1"/>
    <col min="1799" max="1799" width="25.7109375" customWidth="1"/>
    <col min="1800" max="1800" width="8" customWidth="1"/>
    <col min="1801" max="1801" width="12.42578125" customWidth="1"/>
    <col min="1802" max="1802" width="19.5703125" customWidth="1"/>
    <col min="1803" max="1804" width="20.5703125" customWidth="1"/>
    <col min="1805" max="1805" width="9" customWidth="1"/>
    <col min="1806" max="1806" width="16.7109375" customWidth="1"/>
    <col min="1807" max="1807" width="20" customWidth="1"/>
    <col min="1808" max="1808" width="22" customWidth="1"/>
    <col min="1809" max="1809" width="30.28515625" customWidth="1"/>
    <col min="1810" max="1810" width="15" customWidth="1"/>
    <col min="1811" max="1811" width="11.5703125" customWidth="1"/>
    <col min="1812" max="1812" width="16.7109375" customWidth="1"/>
    <col min="1813" max="1813" width="13.85546875" customWidth="1"/>
    <col min="1814" max="1814" width="17.140625" customWidth="1"/>
    <col min="1815" max="1815" width="17.5703125" customWidth="1"/>
    <col min="2049" max="2049" width="8.42578125" customWidth="1"/>
    <col min="2050" max="2050" width="12.42578125" customWidth="1"/>
    <col min="2051" max="2051" width="8.85546875" customWidth="1"/>
    <col min="2052" max="2052" width="14.28515625" customWidth="1"/>
    <col min="2053" max="2054" width="20.85546875" customWidth="1"/>
    <col min="2055" max="2055" width="25.7109375" customWidth="1"/>
    <col min="2056" max="2056" width="8" customWidth="1"/>
    <col min="2057" max="2057" width="12.42578125" customWidth="1"/>
    <col min="2058" max="2058" width="19.5703125" customWidth="1"/>
    <col min="2059" max="2060" width="20.5703125" customWidth="1"/>
    <col min="2061" max="2061" width="9" customWidth="1"/>
    <col min="2062" max="2062" width="16.7109375" customWidth="1"/>
    <col min="2063" max="2063" width="20" customWidth="1"/>
    <col min="2064" max="2064" width="22" customWidth="1"/>
    <col min="2065" max="2065" width="30.28515625" customWidth="1"/>
    <col min="2066" max="2066" width="15" customWidth="1"/>
    <col min="2067" max="2067" width="11.5703125" customWidth="1"/>
    <col min="2068" max="2068" width="16.7109375" customWidth="1"/>
    <col min="2069" max="2069" width="13.85546875" customWidth="1"/>
    <col min="2070" max="2070" width="17.140625" customWidth="1"/>
    <col min="2071" max="2071" width="17.5703125" customWidth="1"/>
    <col min="2305" max="2305" width="8.42578125" customWidth="1"/>
    <col min="2306" max="2306" width="12.42578125" customWidth="1"/>
    <col min="2307" max="2307" width="8.85546875" customWidth="1"/>
    <col min="2308" max="2308" width="14.28515625" customWidth="1"/>
    <col min="2309" max="2310" width="20.85546875" customWidth="1"/>
    <col min="2311" max="2311" width="25.7109375" customWidth="1"/>
    <col min="2312" max="2312" width="8" customWidth="1"/>
    <col min="2313" max="2313" width="12.42578125" customWidth="1"/>
    <col min="2314" max="2314" width="19.5703125" customWidth="1"/>
    <col min="2315" max="2316" width="20.5703125" customWidth="1"/>
    <col min="2317" max="2317" width="9" customWidth="1"/>
    <col min="2318" max="2318" width="16.7109375" customWidth="1"/>
    <col min="2319" max="2319" width="20" customWidth="1"/>
    <col min="2320" max="2320" width="22" customWidth="1"/>
    <col min="2321" max="2321" width="30.28515625" customWidth="1"/>
    <col min="2322" max="2322" width="15" customWidth="1"/>
    <col min="2323" max="2323" width="11.5703125" customWidth="1"/>
    <col min="2324" max="2324" width="16.7109375" customWidth="1"/>
    <col min="2325" max="2325" width="13.85546875" customWidth="1"/>
    <col min="2326" max="2326" width="17.140625" customWidth="1"/>
    <col min="2327" max="2327" width="17.5703125" customWidth="1"/>
    <col min="2561" max="2561" width="8.42578125" customWidth="1"/>
    <col min="2562" max="2562" width="12.42578125" customWidth="1"/>
    <col min="2563" max="2563" width="8.85546875" customWidth="1"/>
    <col min="2564" max="2564" width="14.28515625" customWidth="1"/>
    <col min="2565" max="2566" width="20.85546875" customWidth="1"/>
    <col min="2567" max="2567" width="25.7109375" customWidth="1"/>
    <col min="2568" max="2568" width="8" customWidth="1"/>
    <col min="2569" max="2569" width="12.42578125" customWidth="1"/>
    <col min="2570" max="2570" width="19.5703125" customWidth="1"/>
    <col min="2571" max="2572" width="20.5703125" customWidth="1"/>
    <col min="2573" max="2573" width="9" customWidth="1"/>
    <col min="2574" max="2574" width="16.7109375" customWidth="1"/>
    <col min="2575" max="2575" width="20" customWidth="1"/>
    <col min="2576" max="2576" width="22" customWidth="1"/>
    <col min="2577" max="2577" width="30.28515625" customWidth="1"/>
    <col min="2578" max="2578" width="15" customWidth="1"/>
    <col min="2579" max="2579" width="11.5703125" customWidth="1"/>
    <col min="2580" max="2580" width="16.7109375" customWidth="1"/>
    <col min="2581" max="2581" width="13.85546875" customWidth="1"/>
    <col min="2582" max="2582" width="17.140625" customWidth="1"/>
    <col min="2583" max="2583" width="17.5703125" customWidth="1"/>
    <col min="2817" max="2817" width="8.42578125" customWidth="1"/>
    <col min="2818" max="2818" width="12.42578125" customWidth="1"/>
    <col min="2819" max="2819" width="8.85546875" customWidth="1"/>
    <col min="2820" max="2820" width="14.28515625" customWidth="1"/>
    <col min="2821" max="2822" width="20.85546875" customWidth="1"/>
    <col min="2823" max="2823" width="25.7109375" customWidth="1"/>
    <col min="2824" max="2824" width="8" customWidth="1"/>
    <col min="2825" max="2825" width="12.42578125" customWidth="1"/>
    <col min="2826" max="2826" width="19.5703125" customWidth="1"/>
    <col min="2827" max="2828" width="20.5703125" customWidth="1"/>
    <col min="2829" max="2829" width="9" customWidth="1"/>
    <col min="2830" max="2830" width="16.7109375" customWidth="1"/>
    <col min="2831" max="2831" width="20" customWidth="1"/>
    <col min="2832" max="2832" width="22" customWidth="1"/>
    <col min="2833" max="2833" width="30.28515625" customWidth="1"/>
    <col min="2834" max="2834" width="15" customWidth="1"/>
    <col min="2835" max="2835" width="11.5703125" customWidth="1"/>
    <col min="2836" max="2836" width="16.7109375" customWidth="1"/>
    <col min="2837" max="2837" width="13.85546875" customWidth="1"/>
    <col min="2838" max="2838" width="17.140625" customWidth="1"/>
    <col min="2839" max="2839" width="17.5703125" customWidth="1"/>
    <col min="3073" max="3073" width="8.42578125" customWidth="1"/>
    <col min="3074" max="3074" width="12.42578125" customWidth="1"/>
    <col min="3075" max="3075" width="8.85546875" customWidth="1"/>
    <col min="3076" max="3076" width="14.28515625" customWidth="1"/>
    <col min="3077" max="3078" width="20.85546875" customWidth="1"/>
    <col min="3079" max="3079" width="25.7109375" customWidth="1"/>
    <col min="3080" max="3080" width="8" customWidth="1"/>
    <col min="3081" max="3081" width="12.42578125" customWidth="1"/>
    <col min="3082" max="3082" width="19.5703125" customWidth="1"/>
    <col min="3083" max="3084" width="20.5703125" customWidth="1"/>
    <col min="3085" max="3085" width="9" customWidth="1"/>
    <col min="3086" max="3086" width="16.7109375" customWidth="1"/>
    <col min="3087" max="3087" width="20" customWidth="1"/>
    <col min="3088" max="3088" width="22" customWidth="1"/>
    <col min="3089" max="3089" width="30.28515625" customWidth="1"/>
    <col min="3090" max="3090" width="15" customWidth="1"/>
    <col min="3091" max="3091" width="11.5703125" customWidth="1"/>
    <col min="3092" max="3092" width="16.7109375" customWidth="1"/>
    <col min="3093" max="3093" width="13.85546875" customWidth="1"/>
    <col min="3094" max="3094" width="17.140625" customWidth="1"/>
    <col min="3095" max="3095" width="17.5703125" customWidth="1"/>
    <col min="3329" max="3329" width="8.42578125" customWidth="1"/>
    <col min="3330" max="3330" width="12.42578125" customWidth="1"/>
    <col min="3331" max="3331" width="8.85546875" customWidth="1"/>
    <col min="3332" max="3332" width="14.28515625" customWidth="1"/>
    <col min="3333" max="3334" width="20.85546875" customWidth="1"/>
    <col min="3335" max="3335" width="25.7109375" customWidth="1"/>
    <col min="3336" max="3336" width="8" customWidth="1"/>
    <col min="3337" max="3337" width="12.42578125" customWidth="1"/>
    <col min="3338" max="3338" width="19.5703125" customWidth="1"/>
    <col min="3339" max="3340" width="20.5703125" customWidth="1"/>
    <col min="3341" max="3341" width="9" customWidth="1"/>
    <col min="3342" max="3342" width="16.7109375" customWidth="1"/>
    <col min="3343" max="3343" width="20" customWidth="1"/>
    <col min="3344" max="3344" width="22" customWidth="1"/>
    <col min="3345" max="3345" width="30.28515625" customWidth="1"/>
    <col min="3346" max="3346" width="15" customWidth="1"/>
    <col min="3347" max="3347" width="11.5703125" customWidth="1"/>
    <col min="3348" max="3348" width="16.7109375" customWidth="1"/>
    <col min="3349" max="3349" width="13.85546875" customWidth="1"/>
    <col min="3350" max="3350" width="17.140625" customWidth="1"/>
    <col min="3351" max="3351" width="17.5703125" customWidth="1"/>
    <col min="3585" max="3585" width="8.42578125" customWidth="1"/>
    <col min="3586" max="3586" width="12.42578125" customWidth="1"/>
    <col min="3587" max="3587" width="8.85546875" customWidth="1"/>
    <col min="3588" max="3588" width="14.28515625" customWidth="1"/>
    <col min="3589" max="3590" width="20.85546875" customWidth="1"/>
    <col min="3591" max="3591" width="25.7109375" customWidth="1"/>
    <col min="3592" max="3592" width="8" customWidth="1"/>
    <col min="3593" max="3593" width="12.42578125" customWidth="1"/>
    <col min="3594" max="3594" width="19.5703125" customWidth="1"/>
    <col min="3595" max="3596" width="20.5703125" customWidth="1"/>
    <col min="3597" max="3597" width="9" customWidth="1"/>
    <col min="3598" max="3598" width="16.7109375" customWidth="1"/>
    <col min="3599" max="3599" width="20" customWidth="1"/>
    <col min="3600" max="3600" width="22" customWidth="1"/>
    <col min="3601" max="3601" width="30.28515625" customWidth="1"/>
    <col min="3602" max="3602" width="15" customWidth="1"/>
    <col min="3603" max="3603" width="11.5703125" customWidth="1"/>
    <col min="3604" max="3604" width="16.7109375" customWidth="1"/>
    <col min="3605" max="3605" width="13.85546875" customWidth="1"/>
    <col min="3606" max="3606" width="17.140625" customWidth="1"/>
    <col min="3607" max="3607" width="17.5703125" customWidth="1"/>
    <col min="3841" max="3841" width="8.42578125" customWidth="1"/>
    <col min="3842" max="3842" width="12.42578125" customWidth="1"/>
    <col min="3843" max="3843" width="8.85546875" customWidth="1"/>
    <col min="3844" max="3844" width="14.28515625" customWidth="1"/>
    <col min="3845" max="3846" width="20.85546875" customWidth="1"/>
    <col min="3847" max="3847" width="25.7109375" customWidth="1"/>
    <col min="3848" max="3848" width="8" customWidth="1"/>
    <col min="3849" max="3849" width="12.42578125" customWidth="1"/>
    <col min="3850" max="3850" width="19.5703125" customWidth="1"/>
    <col min="3851" max="3852" width="20.5703125" customWidth="1"/>
    <col min="3853" max="3853" width="9" customWidth="1"/>
    <col min="3854" max="3854" width="16.7109375" customWidth="1"/>
    <col min="3855" max="3855" width="20" customWidth="1"/>
    <col min="3856" max="3856" width="22" customWidth="1"/>
    <col min="3857" max="3857" width="30.28515625" customWidth="1"/>
    <col min="3858" max="3858" width="15" customWidth="1"/>
    <col min="3859" max="3859" width="11.5703125" customWidth="1"/>
    <col min="3860" max="3860" width="16.7109375" customWidth="1"/>
    <col min="3861" max="3861" width="13.85546875" customWidth="1"/>
    <col min="3862" max="3862" width="17.140625" customWidth="1"/>
    <col min="3863" max="3863" width="17.5703125" customWidth="1"/>
    <col min="4097" max="4097" width="8.42578125" customWidth="1"/>
    <col min="4098" max="4098" width="12.42578125" customWidth="1"/>
    <col min="4099" max="4099" width="8.85546875" customWidth="1"/>
    <col min="4100" max="4100" width="14.28515625" customWidth="1"/>
    <col min="4101" max="4102" width="20.85546875" customWidth="1"/>
    <col min="4103" max="4103" width="25.7109375" customWidth="1"/>
    <col min="4104" max="4104" width="8" customWidth="1"/>
    <col min="4105" max="4105" width="12.42578125" customWidth="1"/>
    <col min="4106" max="4106" width="19.5703125" customWidth="1"/>
    <col min="4107" max="4108" width="20.5703125" customWidth="1"/>
    <col min="4109" max="4109" width="9" customWidth="1"/>
    <col min="4110" max="4110" width="16.7109375" customWidth="1"/>
    <col min="4111" max="4111" width="20" customWidth="1"/>
    <col min="4112" max="4112" width="22" customWidth="1"/>
    <col min="4113" max="4113" width="30.28515625" customWidth="1"/>
    <col min="4114" max="4114" width="15" customWidth="1"/>
    <col min="4115" max="4115" width="11.5703125" customWidth="1"/>
    <col min="4116" max="4116" width="16.7109375" customWidth="1"/>
    <col min="4117" max="4117" width="13.85546875" customWidth="1"/>
    <col min="4118" max="4118" width="17.140625" customWidth="1"/>
    <col min="4119" max="4119" width="17.5703125" customWidth="1"/>
    <col min="4353" max="4353" width="8.42578125" customWidth="1"/>
    <col min="4354" max="4354" width="12.42578125" customWidth="1"/>
    <col min="4355" max="4355" width="8.85546875" customWidth="1"/>
    <col min="4356" max="4356" width="14.28515625" customWidth="1"/>
    <col min="4357" max="4358" width="20.85546875" customWidth="1"/>
    <col min="4359" max="4359" width="25.7109375" customWidth="1"/>
    <col min="4360" max="4360" width="8" customWidth="1"/>
    <col min="4361" max="4361" width="12.42578125" customWidth="1"/>
    <col min="4362" max="4362" width="19.5703125" customWidth="1"/>
    <col min="4363" max="4364" width="20.5703125" customWidth="1"/>
    <col min="4365" max="4365" width="9" customWidth="1"/>
    <col min="4366" max="4366" width="16.7109375" customWidth="1"/>
    <col min="4367" max="4367" width="20" customWidth="1"/>
    <col min="4368" max="4368" width="22" customWidth="1"/>
    <col min="4369" max="4369" width="30.28515625" customWidth="1"/>
    <col min="4370" max="4370" width="15" customWidth="1"/>
    <col min="4371" max="4371" width="11.5703125" customWidth="1"/>
    <col min="4372" max="4372" width="16.7109375" customWidth="1"/>
    <col min="4373" max="4373" width="13.85546875" customWidth="1"/>
    <col min="4374" max="4374" width="17.140625" customWidth="1"/>
    <col min="4375" max="4375" width="17.5703125" customWidth="1"/>
    <col min="4609" max="4609" width="8.42578125" customWidth="1"/>
    <col min="4610" max="4610" width="12.42578125" customWidth="1"/>
    <col min="4611" max="4611" width="8.85546875" customWidth="1"/>
    <col min="4612" max="4612" width="14.28515625" customWidth="1"/>
    <col min="4613" max="4614" width="20.85546875" customWidth="1"/>
    <col min="4615" max="4615" width="25.7109375" customWidth="1"/>
    <col min="4616" max="4616" width="8" customWidth="1"/>
    <col min="4617" max="4617" width="12.42578125" customWidth="1"/>
    <col min="4618" max="4618" width="19.5703125" customWidth="1"/>
    <col min="4619" max="4620" width="20.5703125" customWidth="1"/>
    <col min="4621" max="4621" width="9" customWidth="1"/>
    <col min="4622" max="4622" width="16.7109375" customWidth="1"/>
    <col min="4623" max="4623" width="20" customWidth="1"/>
    <col min="4624" max="4624" width="22" customWidth="1"/>
    <col min="4625" max="4625" width="30.28515625" customWidth="1"/>
    <col min="4626" max="4626" width="15" customWidth="1"/>
    <col min="4627" max="4627" width="11.5703125" customWidth="1"/>
    <col min="4628" max="4628" width="16.7109375" customWidth="1"/>
    <col min="4629" max="4629" width="13.85546875" customWidth="1"/>
    <col min="4630" max="4630" width="17.140625" customWidth="1"/>
    <col min="4631" max="4631" width="17.5703125" customWidth="1"/>
    <col min="4865" max="4865" width="8.42578125" customWidth="1"/>
    <col min="4866" max="4866" width="12.42578125" customWidth="1"/>
    <col min="4867" max="4867" width="8.85546875" customWidth="1"/>
    <col min="4868" max="4868" width="14.28515625" customWidth="1"/>
    <col min="4869" max="4870" width="20.85546875" customWidth="1"/>
    <col min="4871" max="4871" width="25.7109375" customWidth="1"/>
    <col min="4872" max="4872" width="8" customWidth="1"/>
    <col min="4873" max="4873" width="12.42578125" customWidth="1"/>
    <col min="4874" max="4874" width="19.5703125" customWidth="1"/>
    <col min="4875" max="4876" width="20.5703125" customWidth="1"/>
    <col min="4877" max="4877" width="9" customWidth="1"/>
    <col min="4878" max="4878" width="16.7109375" customWidth="1"/>
    <col min="4879" max="4879" width="20" customWidth="1"/>
    <col min="4880" max="4880" width="22" customWidth="1"/>
    <col min="4881" max="4881" width="30.28515625" customWidth="1"/>
    <col min="4882" max="4882" width="15" customWidth="1"/>
    <col min="4883" max="4883" width="11.5703125" customWidth="1"/>
    <col min="4884" max="4884" width="16.7109375" customWidth="1"/>
    <col min="4885" max="4885" width="13.85546875" customWidth="1"/>
    <col min="4886" max="4886" width="17.140625" customWidth="1"/>
    <col min="4887" max="4887" width="17.5703125" customWidth="1"/>
    <col min="5121" max="5121" width="8.42578125" customWidth="1"/>
    <col min="5122" max="5122" width="12.42578125" customWidth="1"/>
    <col min="5123" max="5123" width="8.85546875" customWidth="1"/>
    <col min="5124" max="5124" width="14.28515625" customWidth="1"/>
    <col min="5125" max="5126" width="20.85546875" customWidth="1"/>
    <col min="5127" max="5127" width="25.7109375" customWidth="1"/>
    <col min="5128" max="5128" width="8" customWidth="1"/>
    <col min="5129" max="5129" width="12.42578125" customWidth="1"/>
    <col min="5130" max="5130" width="19.5703125" customWidth="1"/>
    <col min="5131" max="5132" width="20.5703125" customWidth="1"/>
    <col min="5133" max="5133" width="9" customWidth="1"/>
    <col min="5134" max="5134" width="16.7109375" customWidth="1"/>
    <col min="5135" max="5135" width="20" customWidth="1"/>
    <col min="5136" max="5136" width="22" customWidth="1"/>
    <col min="5137" max="5137" width="30.28515625" customWidth="1"/>
    <col min="5138" max="5138" width="15" customWidth="1"/>
    <col min="5139" max="5139" width="11.5703125" customWidth="1"/>
    <col min="5140" max="5140" width="16.7109375" customWidth="1"/>
    <col min="5141" max="5141" width="13.85546875" customWidth="1"/>
    <col min="5142" max="5142" width="17.140625" customWidth="1"/>
    <col min="5143" max="5143" width="17.5703125" customWidth="1"/>
    <col min="5377" max="5377" width="8.42578125" customWidth="1"/>
    <col min="5378" max="5378" width="12.42578125" customWidth="1"/>
    <col min="5379" max="5379" width="8.85546875" customWidth="1"/>
    <col min="5380" max="5380" width="14.28515625" customWidth="1"/>
    <col min="5381" max="5382" width="20.85546875" customWidth="1"/>
    <col min="5383" max="5383" width="25.7109375" customWidth="1"/>
    <col min="5384" max="5384" width="8" customWidth="1"/>
    <col min="5385" max="5385" width="12.42578125" customWidth="1"/>
    <col min="5386" max="5386" width="19.5703125" customWidth="1"/>
    <col min="5387" max="5388" width="20.5703125" customWidth="1"/>
    <col min="5389" max="5389" width="9" customWidth="1"/>
    <col min="5390" max="5390" width="16.7109375" customWidth="1"/>
    <col min="5391" max="5391" width="20" customWidth="1"/>
    <col min="5392" max="5392" width="22" customWidth="1"/>
    <col min="5393" max="5393" width="30.28515625" customWidth="1"/>
    <col min="5394" max="5394" width="15" customWidth="1"/>
    <col min="5395" max="5395" width="11.5703125" customWidth="1"/>
    <col min="5396" max="5396" width="16.7109375" customWidth="1"/>
    <col min="5397" max="5397" width="13.85546875" customWidth="1"/>
    <col min="5398" max="5398" width="17.140625" customWidth="1"/>
    <col min="5399" max="5399" width="17.5703125" customWidth="1"/>
    <col min="5633" max="5633" width="8.42578125" customWidth="1"/>
    <col min="5634" max="5634" width="12.42578125" customWidth="1"/>
    <col min="5635" max="5635" width="8.85546875" customWidth="1"/>
    <col min="5636" max="5636" width="14.28515625" customWidth="1"/>
    <col min="5637" max="5638" width="20.85546875" customWidth="1"/>
    <col min="5639" max="5639" width="25.7109375" customWidth="1"/>
    <col min="5640" max="5640" width="8" customWidth="1"/>
    <col min="5641" max="5641" width="12.42578125" customWidth="1"/>
    <col min="5642" max="5642" width="19.5703125" customWidth="1"/>
    <col min="5643" max="5644" width="20.5703125" customWidth="1"/>
    <col min="5645" max="5645" width="9" customWidth="1"/>
    <col min="5646" max="5646" width="16.7109375" customWidth="1"/>
    <col min="5647" max="5647" width="20" customWidth="1"/>
    <col min="5648" max="5648" width="22" customWidth="1"/>
    <col min="5649" max="5649" width="30.28515625" customWidth="1"/>
    <col min="5650" max="5650" width="15" customWidth="1"/>
    <col min="5651" max="5651" width="11.5703125" customWidth="1"/>
    <col min="5652" max="5652" width="16.7109375" customWidth="1"/>
    <col min="5653" max="5653" width="13.85546875" customWidth="1"/>
    <col min="5654" max="5654" width="17.140625" customWidth="1"/>
    <col min="5655" max="5655" width="17.5703125" customWidth="1"/>
    <col min="5889" max="5889" width="8.42578125" customWidth="1"/>
    <col min="5890" max="5890" width="12.42578125" customWidth="1"/>
    <col min="5891" max="5891" width="8.85546875" customWidth="1"/>
    <col min="5892" max="5892" width="14.28515625" customWidth="1"/>
    <col min="5893" max="5894" width="20.85546875" customWidth="1"/>
    <col min="5895" max="5895" width="25.7109375" customWidth="1"/>
    <col min="5896" max="5896" width="8" customWidth="1"/>
    <col min="5897" max="5897" width="12.42578125" customWidth="1"/>
    <col min="5898" max="5898" width="19.5703125" customWidth="1"/>
    <col min="5899" max="5900" width="20.5703125" customWidth="1"/>
    <col min="5901" max="5901" width="9" customWidth="1"/>
    <col min="5902" max="5902" width="16.7109375" customWidth="1"/>
    <col min="5903" max="5903" width="20" customWidth="1"/>
    <col min="5904" max="5904" width="22" customWidth="1"/>
    <col min="5905" max="5905" width="30.28515625" customWidth="1"/>
    <col min="5906" max="5906" width="15" customWidth="1"/>
    <col min="5907" max="5907" width="11.5703125" customWidth="1"/>
    <col min="5908" max="5908" width="16.7109375" customWidth="1"/>
    <col min="5909" max="5909" width="13.85546875" customWidth="1"/>
    <col min="5910" max="5910" width="17.140625" customWidth="1"/>
    <col min="5911" max="5911" width="17.5703125" customWidth="1"/>
    <col min="6145" max="6145" width="8.42578125" customWidth="1"/>
    <col min="6146" max="6146" width="12.42578125" customWidth="1"/>
    <col min="6147" max="6147" width="8.85546875" customWidth="1"/>
    <col min="6148" max="6148" width="14.28515625" customWidth="1"/>
    <col min="6149" max="6150" width="20.85546875" customWidth="1"/>
    <col min="6151" max="6151" width="25.7109375" customWidth="1"/>
    <col min="6152" max="6152" width="8" customWidth="1"/>
    <col min="6153" max="6153" width="12.42578125" customWidth="1"/>
    <col min="6154" max="6154" width="19.5703125" customWidth="1"/>
    <col min="6155" max="6156" width="20.5703125" customWidth="1"/>
    <col min="6157" max="6157" width="9" customWidth="1"/>
    <col min="6158" max="6158" width="16.7109375" customWidth="1"/>
    <col min="6159" max="6159" width="20" customWidth="1"/>
    <col min="6160" max="6160" width="22" customWidth="1"/>
    <col min="6161" max="6161" width="30.28515625" customWidth="1"/>
    <col min="6162" max="6162" width="15" customWidth="1"/>
    <col min="6163" max="6163" width="11.5703125" customWidth="1"/>
    <col min="6164" max="6164" width="16.7109375" customWidth="1"/>
    <col min="6165" max="6165" width="13.85546875" customWidth="1"/>
    <col min="6166" max="6166" width="17.140625" customWidth="1"/>
    <col min="6167" max="6167" width="17.5703125" customWidth="1"/>
    <col min="6401" max="6401" width="8.42578125" customWidth="1"/>
    <col min="6402" max="6402" width="12.42578125" customWidth="1"/>
    <col min="6403" max="6403" width="8.85546875" customWidth="1"/>
    <col min="6404" max="6404" width="14.28515625" customWidth="1"/>
    <col min="6405" max="6406" width="20.85546875" customWidth="1"/>
    <col min="6407" max="6407" width="25.7109375" customWidth="1"/>
    <col min="6408" max="6408" width="8" customWidth="1"/>
    <col min="6409" max="6409" width="12.42578125" customWidth="1"/>
    <col min="6410" max="6410" width="19.5703125" customWidth="1"/>
    <col min="6411" max="6412" width="20.5703125" customWidth="1"/>
    <col min="6413" max="6413" width="9" customWidth="1"/>
    <col min="6414" max="6414" width="16.7109375" customWidth="1"/>
    <col min="6415" max="6415" width="20" customWidth="1"/>
    <col min="6416" max="6416" width="22" customWidth="1"/>
    <col min="6417" max="6417" width="30.28515625" customWidth="1"/>
    <col min="6418" max="6418" width="15" customWidth="1"/>
    <col min="6419" max="6419" width="11.5703125" customWidth="1"/>
    <col min="6420" max="6420" width="16.7109375" customWidth="1"/>
    <col min="6421" max="6421" width="13.85546875" customWidth="1"/>
    <col min="6422" max="6422" width="17.140625" customWidth="1"/>
    <col min="6423" max="6423" width="17.5703125" customWidth="1"/>
    <col min="6657" max="6657" width="8.42578125" customWidth="1"/>
    <col min="6658" max="6658" width="12.42578125" customWidth="1"/>
    <col min="6659" max="6659" width="8.85546875" customWidth="1"/>
    <col min="6660" max="6660" width="14.28515625" customWidth="1"/>
    <col min="6661" max="6662" width="20.85546875" customWidth="1"/>
    <col min="6663" max="6663" width="25.7109375" customWidth="1"/>
    <col min="6664" max="6664" width="8" customWidth="1"/>
    <col min="6665" max="6665" width="12.42578125" customWidth="1"/>
    <col min="6666" max="6666" width="19.5703125" customWidth="1"/>
    <col min="6667" max="6668" width="20.5703125" customWidth="1"/>
    <col min="6669" max="6669" width="9" customWidth="1"/>
    <col min="6670" max="6670" width="16.7109375" customWidth="1"/>
    <col min="6671" max="6671" width="20" customWidth="1"/>
    <col min="6672" max="6672" width="22" customWidth="1"/>
    <col min="6673" max="6673" width="30.28515625" customWidth="1"/>
    <col min="6674" max="6674" width="15" customWidth="1"/>
    <col min="6675" max="6675" width="11.5703125" customWidth="1"/>
    <col min="6676" max="6676" width="16.7109375" customWidth="1"/>
    <col min="6677" max="6677" width="13.85546875" customWidth="1"/>
    <col min="6678" max="6678" width="17.140625" customWidth="1"/>
    <col min="6679" max="6679" width="17.5703125" customWidth="1"/>
    <col min="6913" max="6913" width="8.42578125" customWidth="1"/>
    <col min="6914" max="6914" width="12.42578125" customWidth="1"/>
    <col min="6915" max="6915" width="8.85546875" customWidth="1"/>
    <col min="6916" max="6916" width="14.28515625" customWidth="1"/>
    <col min="6917" max="6918" width="20.85546875" customWidth="1"/>
    <col min="6919" max="6919" width="25.7109375" customWidth="1"/>
    <col min="6920" max="6920" width="8" customWidth="1"/>
    <col min="6921" max="6921" width="12.42578125" customWidth="1"/>
    <col min="6922" max="6922" width="19.5703125" customWidth="1"/>
    <col min="6923" max="6924" width="20.5703125" customWidth="1"/>
    <col min="6925" max="6925" width="9" customWidth="1"/>
    <col min="6926" max="6926" width="16.7109375" customWidth="1"/>
    <col min="6927" max="6927" width="20" customWidth="1"/>
    <col min="6928" max="6928" width="22" customWidth="1"/>
    <col min="6929" max="6929" width="30.28515625" customWidth="1"/>
    <col min="6930" max="6930" width="15" customWidth="1"/>
    <col min="6931" max="6931" width="11.5703125" customWidth="1"/>
    <col min="6932" max="6932" width="16.7109375" customWidth="1"/>
    <col min="6933" max="6933" width="13.85546875" customWidth="1"/>
    <col min="6934" max="6934" width="17.140625" customWidth="1"/>
    <col min="6935" max="6935" width="17.5703125" customWidth="1"/>
    <col min="7169" max="7169" width="8.42578125" customWidth="1"/>
    <col min="7170" max="7170" width="12.42578125" customWidth="1"/>
    <col min="7171" max="7171" width="8.85546875" customWidth="1"/>
    <col min="7172" max="7172" width="14.28515625" customWidth="1"/>
    <col min="7173" max="7174" width="20.85546875" customWidth="1"/>
    <col min="7175" max="7175" width="25.7109375" customWidth="1"/>
    <col min="7176" max="7176" width="8" customWidth="1"/>
    <col min="7177" max="7177" width="12.42578125" customWidth="1"/>
    <col min="7178" max="7178" width="19.5703125" customWidth="1"/>
    <col min="7179" max="7180" width="20.5703125" customWidth="1"/>
    <col min="7181" max="7181" width="9" customWidth="1"/>
    <col min="7182" max="7182" width="16.7109375" customWidth="1"/>
    <col min="7183" max="7183" width="20" customWidth="1"/>
    <col min="7184" max="7184" width="22" customWidth="1"/>
    <col min="7185" max="7185" width="30.28515625" customWidth="1"/>
    <col min="7186" max="7186" width="15" customWidth="1"/>
    <col min="7187" max="7187" width="11.5703125" customWidth="1"/>
    <col min="7188" max="7188" width="16.7109375" customWidth="1"/>
    <col min="7189" max="7189" width="13.85546875" customWidth="1"/>
    <col min="7190" max="7190" width="17.140625" customWidth="1"/>
    <col min="7191" max="7191" width="17.5703125" customWidth="1"/>
    <col min="7425" max="7425" width="8.42578125" customWidth="1"/>
    <col min="7426" max="7426" width="12.42578125" customWidth="1"/>
    <col min="7427" max="7427" width="8.85546875" customWidth="1"/>
    <col min="7428" max="7428" width="14.28515625" customWidth="1"/>
    <col min="7429" max="7430" width="20.85546875" customWidth="1"/>
    <col min="7431" max="7431" width="25.7109375" customWidth="1"/>
    <col min="7432" max="7432" width="8" customWidth="1"/>
    <col min="7433" max="7433" width="12.42578125" customWidth="1"/>
    <col min="7434" max="7434" width="19.5703125" customWidth="1"/>
    <col min="7435" max="7436" width="20.5703125" customWidth="1"/>
    <col min="7437" max="7437" width="9" customWidth="1"/>
    <col min="7438" max="7438" width="16.7109375" customWidth="1"/>
    <col min="7439" max="7439" width="20" customWidth="1"/>
    <col min="7440" max="7440" width="22" customWidth="1"/>
    <col min="7441" max="7441" width="30.28515625" customWidth="1"/>
    <col min="7442" max="7442" width="15" customWidth="1"/>
    <col min="7443" max="7443" width="11.5703125" customWidth="1"/>
    <col min="7444" max="7444" width="16.7109375" customWidth="1"/>
    <col min="7445" max="7445" width="13.85546875" customWidth="1"/>
    <col min="7446" max="7446" width="17.140625" customWidth="1"/>
    <col min="7447" max="7447" width="17.5703125" customWidth="1"/>
    <col min="7681" max="7681" width="8.42578125" customWidth="1"/>
    <col min="7682" max="7682" width="12.42578125" customWidth="1"/>
    <col min="7683" max="7683" width="8.85546875" customWidth="1"/>
    <col min="7684" max="7684" width="14.28515625" customWidth="1"/>
    <col min="7685" max="7686" width="20.85546875" customWidth="1"/>
    <col min="7687" max="7687" width="25.7109375" customWidth="1"/>
    <col min="7688" max="7688" width="8" customWidth="1"/>
    <col min="7689" max="7689" width="12.42578125" customWidth="1"/>
    <col min="7690" max="7690" width="19.5703125" customWidth="1"/>
    <col min="7691" max="7692" width="20.5703125" customWidth="1"/>
    <col min="7693" max="7693" width="9" customWidth="1"/>
    <col min="7694" max="7694" width="16.7109375" customWidth="1"/>
    <col min="7695" max="7695" width="20" customWidth="1"/>
    <col min="7696" max="7696" width="22" customWidth="1"/>
    <col min="7697" max="7697" width="30.28515625" customWidth="1"/>
    <col min="7698" max="7698" width="15" customWidth="1"/>
    <col min="7699" max="7699" width="11.5703125" customWidth="1"/>
    <col min="7700" max="7700" width="16.7109375" customWidth="1"/>
    <col min="7701" max="7701" width="13.85546875" customWidth="1"/>
    <col min="7702" max="7702" width="17.140625" customWidth="1"/>
    <col min="7703" max="7703" width="17.5703125" customWidth="1"/>
    <col min="7937" max="7937" width="8.42578125" customWidth="1"/>
    <col min="7938" max="7938" width="12.42578125" customWidth="1"/>
    <col min="7939" max="7939" width="8.85546875" customWidth="1"/>
    <col min="7940" max="7940" width="14.28515625" customWidth="1"/>
    <col min="7941" max="7942" width="20.85546875" customWidth="1"/>
    <col min="7943" max="7943" width="25.7109375" customWidth="1"/>
    <col min="7944" max="7944" width="8" customWidth="1"/>
    <col min="7945" max="7945" width="12.42578125" customWidth="1"/>
    <col min="7946" max="7946" width="19.5703125" customWidth="1"/>
    <col min="7947" max="7948" width="20.5703125" customWidth="1"/>
    <col min="7949" max="7949" width="9" customWidth="1"/>
    <col min="7950" max="7950" width="16.7109375" customWidth="1"/>
    <col min="7951" max="7951" width="20" customWidth="1"/>
    <col min="7952" max="7952" width="22" customWidth="1"/>
    <col min="7953" max="7953" width="30.28515625" customWidth="1"/>
    <col min="7954" max="7954" width="15" customWidth="1"/>
    <col min="7955" max="7955" width="11.5703125" customWidth="1"/>
    <col min="7956" max="7956" width="16.7109375" customWidth="1"/>
    <col min="7957" max="7957" width="13.85546875" customWidth="1"/>
    <col min="7958" max="7958" width="17.140625" customWidth="1"/>
    <col min="7959" max="7959" width="17.5703125" customWidth="1"/>
    <col min="8193" max="8193" width="8.42578125" customWidth="1"/>
    <col min="8194" max="8194" width="12.42578125" customWidth="1"/>
    <col min="8195" max="8195" width="8.85546875" customWidth="1"/>
    <col min="8196" max="8196" width="14.28515625" customWidth="1"/>
    <col min="8197" max="8198" width="20.85546875" customWidth="1"/>
    <col min="8199" max="8199" width="25.7109375" customWidth="1"/>
    <col min="8200" max="8200" width="8" customWidth="1"/>
    <col min="8201" max="8201" width="12.42578125" customWidth="1"/>
    <col min="8202" max="8202" width="19.5703125" customWidth="1"/>
    <col min="8203" max="8204" width="20.5703125" customWidth="1"/>
    <col min="8205" max="8205" width="9" customWidth="1"/>
    <col min="8206" max="8206" width="16.7109375" customWidth="1"/>
    <col min="8207" max="8207" width="20" customWidth="1"/>
    <col min="8208" max="8208" width="22" customWidth="1"/>
    <col min="8209" max="8209" width="30.28515625" customWidth="1"/>
    <col min="8210" max="8210" width="15" customWidth="1"/>
    <col min="8211" max="8211" width="11.5703125" customWidth="1"/>
    <col min="8212" max="8212" width="16.7109375" customWidth="1"/>
    <col min="8213" max="8213" width="13.85546875" customWidth="1"/>
    <col min="8214" max="8214" width="17.140625" customWidth="1"/>
    <col min="8215" max="8215" width="17.5703125" customWidth="1"/>
    <col min="8449" max="8449" width="8.42578125" customWidth="1"/>
    <col min="8450" max="8450" width="12.42578125" customWidth="1"/>
    <col min="8451" max="8451" width="8.85546875" customWidth="1"/>
    <col min="8452" max="8452" width="14.28515625" customWidth="1"/>
    <col min="8453" max="8454" width="20.85546875" customWidth="1"/>
    <col min="8455" max="8455" width="25.7109375" customWidth="1"/>
    <col min="8456" max="8456" width="8" customWidth="1"/>
    <col min="8457" max="8457" width="12.42578125" customWidth="1"/>
    <col min="8458" max="8458" width="19.5703125" customWidth="1"/>
    <col min="8459" max="8460" width="20.5703125" customWidth="1"/>
    <col min="8461" max="8461" width="9" customWidth="1"/>
    <col min="8462" max="8462" width="16.7109375" customWidth="1"/>
    <col min="8463" max="8463" width="20" customWidth="1"/>
    <col min="8464" max="8464" width="22" customWidth="1"/>
    <col min="8465" max="8465" width="30.28515625" customWidth="1"/>
    <col min="8466" max="8466" width="15" customWidth="1"/>
    <col min="8467" max="8467" width="11.5703125" customWidth="1"/>
    <col min="8468" max="8468" width="16.7109375" customWidth="1"/>
    <col min="8469" max="8469" width="13.85546875" customWidth="1"/>
    <col min="8470" max="8470" width="17.140625" customWidth="1"/>
    <col min="8471" max="8471" width="17.5703125" customWidth="1"/>
    <col min="8705" max="8705" width="8.42578125" customWidth="1"/>
    <col min="8706" max="8706" width="12.42578125" customWidth="1"/>
    <col min="8707" max="8707" width="8.85546875" customWidth="1"/>
    <col min="8708" max="8708" width="14.28515625" customWidth="1"/>
    <col min="8709" max="8710" width="20.85546875" customWidth="1"/>
    <col min="8711" max="8711" width="25.7109375" customWidth="1"/>
    <col min="8712" max="8712" width="8" customWidth="1"/>
    <col min="8713" max="8713" width="12.42578125" customWidth="1"/>
    <col min="8714" max="8714" width="19.5703125" customWidth="1"/>
    <col min="8715" max="8716" width="20.5703125" customWidth="1"/>
    <col min="8717" max="8717" width="9" customWidth="1"/>
    <col min="8718" max="8718" width="16.7109375" customWidth="1"/>
    <col min="8719" max="8719" width="20" customWidth="1"/>
    <col min="8720" max="8720" width="22" customWidth="1"/>
    <col min="8721" max="8721" width="30.28515625" customWidth="1"/>
    <col min="8722" max="8722" width="15" customWidth="1"/>
    <col min="8723" max="8723" width="11.5703125" customWidth="1"/>
    <col min="8724" max="8724" width="16.7109375" customWidth="1"/>
    <col min="8725" max="8725" width="13.85546875" customWidth="1"/>
    <col min="8726" max="8726" width="17.140625" customWidth="1"/>
    <col min="8727" max="8727" width="17.5703125" customWidth="1"/>
    <col min="8961" max="8961" width="8.42578125" customWidth="1"/>
    <col min="8962" max="8962" width="12.42578125" customWidth="1"/>
    <col min="8963" max="8963" width="8.85546875" customWidth="1"/>
    <col min="8964" max="8964" width="14.28515625" customWidth="1"/>
    <col min="8965" max="8966" width="20.85546875" customWidth="1"/>
    <col min="8967" max="8967" width="25.7109375" customWidth="1"/>
    <col min="8968" max="8968" width="8" customWidth="1"/>
    <col min="8969" max="8969" width="12.42578125" customWidth="1"/>
    <col min="8970" max="8970" width="19.5703125" customWidth="1"/>
    <col min="8971" max="8972" width="20.5703125" customWidth="1"/>
    <col min="8973" max="8973" width="9" customWidth="1"/>
    <col min="8974" max="8974" width="16.7109375" customWidth="1"/>
    <col min="8975" max="8975" width="20" customWidth="1"/>
    <col min="8976" max="8976" width="22" customWidth="1"/>
    <col min="8977" max="8977" width="30.28515625" customWidth="1"/>
    <col min="8978" max="8978" width="15" customWidth="1"/>
    <col min="8979" max="8979" width="11.5703125" customWidth="1"/>
    <col min="8980" max="8980" width="16.7109375" customWidth="1"/>
    <col min="8981" max="8981" width="13.85546875" customWidth="1"/>
    <col min="8982" max="8982" width="17.140625" customWidth="1"/>
    <col min="8983" max="8983" width="17.5703125" customWidth="1"/>
    <col min="9217" max="9217" width="8.42578125" customWidth="1"/>
    <col min="9218" max="9218" width="12.42578125" customWidth="1"/>
    <col min="9219" max="9219" width="8.85546875" customWidth="1"/>
    <col min="9220" max="9220" width="14.28515625" customWidth="1"/>
    <col min="9221" max="9222" width="20.85546875" customWidth="1"/>
    <col min="9223" max="9223" width="25.7109375" customWidth="1"/>
    <col min="9224" max="9224" width="8" customWidth="1"/>
    <col min="9225" max="9225" width="12.42578125" customWidth="1"/>
    <col min="9226" max="9226" width="19.5703125" customWidth="1"/>
    <col min="9227" max="9228" width="20.5703125" customWidth="1"/>
    <col min="9229" max="9229" width="9" customWidth="1"/>
    <col min="9230" max="9230" width="16.7109375" customWidth="1"/>
    <col min="9231" max="9231" width="20" customWidth="1"/>
    <col min="9232" max="9232" width="22" customWidth="1"/>
    <col min="9233" max="9233" width="30.28515625" customWidth="1"/>
    <col min="9234" max="9234" width="15" customWidth="1"/>
    <col min="9235" max="9235" width="11.5703125" customWidth="1"/>
    <col min="9236" max="9236" width="16.7109375" customWidth="1"/>
    <col min="9237" max="9237" width="13.85546875" customWidth="1"/>
    <col min="9238" max="9238" width="17.140625" customWidth="1"/>
    <col min="9239" max="9239" width="17.5703125" customWidth="1"/>
    <col min="9473" max="9473" width="8.42578125" customWidth="1"/>
    <col min="9474" max="9474" width="12.42578125" customWidth="1"/>
    <col min="9475" max="9475" width="8.85546875" customWidth="1"/>
    <col min="9476" max="9476" width="14.28515625" customWidth="1"/>
    <col min="9477" max="9478" width="20.85546875" customWidth="1"/>
    <col min="9479" max="9479" width="25.7109375" customWidth="1"/>
    <col min="9480" max="9480" width="8" customWidth="1"/>
    <col min="9481" max="9481" width="12.42578125" customWidth="1"/>
    <col min="9482" max="9482" width="19.5703125" customWidth="1"/>
    <col min="9483" max="9484" width="20.5703125" customWidth="1"/>
    <col min="9485" max="9485" width="9" customWidth="1"/>
    <col min="9486" max="9486" width="16.7109375" customWidth="1"/>
    <col min="9487" max="9487" width="20" customWidth="1"/>
    <col min="9488" max="9488" width="22" customWidth="1"/>
    <col min="9489" max="9489" width="30.28515625" customWidth="1"/>
    <col min="9490" max="9490" width="15" customWidth="1"/>
    <col min="9491" max="9491" width="11.5703125" customWidth="1"/>
    <col min="9492" max="9492" width="16.7109375" customWidth="1"/>
    <col min="9493" max="9493" width="13.85546875" customWidth="1"/>
    <col min="9494" max="9494" width="17.140625" customWidth="1"/>
    <col min="9495" max="9495" width="17.5703125" customWidth="1"/>
    <col min="9729" max="9729" width="8.42578125" customWidth="1"/>
    <col min="9730" max="9730" width="12.42578125" customWidth="1"/>
    <col min="9731" max="9731" width="8.85546875" customWidth="1"/>
    <col min="9732" max="9732" width="14.28515625" customWidth="1"/>
    <col min="9733" max="9734" width="20.85546875" customWidth="1"/>
    <col min="9735" max="9735" width="25.7109375" customWidth="1"/>
    <col min="9736" max="9736" width="8" customWidth="1"/>
    <col min="9737" max="9737" width="12.42578125" customWidth="1"/>
    <col min="9738" max="9738" width="19.5703125" customWidth="1"/>
    <col min="9739" max="9740" width="20.5703125" customWidth="1"/>
    <col min="9741" max="9741" width="9" customWidth="1"/>
    <col min="9742" max="9742" width="16.7109375" customWidth="1"/>
    <col min="9743" max="9743" width="20" customWidth="1"/>
    <col min="9744" max="9744" width="22" customWidth="1"/>
    <col min="9745" max="9745" width="30.28515625" customWidth="1"/>
    <col min="9746" max="9746" width="15" customWidth="1"/>
    <col min="9747" max="9747" width="11.5703125" customWidth="1"/>
    <col min="9748" max="9748" width="16.7109375" customWidth="1"/>
    <col min="9749" max="9749" width="13.85546875" customWidth="1"/>
    <col min="9750" max="9750" width="17.140625" customWidth="1"/>
    <col min="9751" max="9751" width="17.5703125" customWidth="1"/>
    <col min="9985" max="9985" width="8.42578125" customWidth="1"/>
    <col min="9986" max="9986" width="12.42578125" customWidth="1"/>
    <col min="9987" max="9987" width="8.85546875" customWidth="1"/>
    <col min="9988" max="9988" width="14.28515625" customWidth="1"/>
    <col min="9989" max="9990" width="20.85546875" customWidth="1"/>
    <col min="9991" max="9991" width="25.7109375" customWidth="1"/>
    <col min="9992" max="9992" width="8" customWidth="1"/>
    <col min="9993" max="9993" width="12.42578125" customWidth="1"/>
    <col min="9994" max="9994" width="19.5703125" customWidth="1"/>
    <col min="9995" max="9996" width="20.5703125" customWidth="1"/>
    <col min="9997" max="9997" width="9" customWidth="1"/>
    <col min="9998" max="9998" width="16.7109375" customWidth="1"/>
    <col min="9999" max="9999" width="20" customWidth="1"/>
    <col min="10000" max="10000" width="22" customWidth="1"/>
    <col min="10001" max="10001" width="30.28515625" customWidth="1"/>
    <col min="10002" max="10002" width="15" customWidth="1"/>
    <col min="10003" max="10003" width="11.5703125" customWidth="1"/>
    <col min="10004" max="10004" width="16.7109375" customWidth="1"/>
    <col min="10005" max="10005" width="13.85546875" customWidth="1"/>
    <col min="10006" max="10006" width="17.140625" customWidth="1"/>
    <col min="10007" max="10007" width="17.5703125" customWidth="1"/>
    <col min="10241" max="10241" width="8.42578125" customWidth="1"/>
    <col min="10242" max="10242" width="12.42578125" customWidth="1"/>
    <col min="10243" max="10243" width="8.85546875" customWidth="1"/>
    <col min="10244" max="10244" width="14.28515625" customWidth="1"/>
    <col min="10245" max="10246" width="20.85546875" customWidth="1"/>
    <col min="10247" max="10247" width="25.7109375" customWidth="1"/>
    <col min="10248" max="10248" width="8" customWidth="1"/>
    <col min="10249" max="10249" width="12.42578125" customWidth="1"/>
    <col min="10250" max="10250" width="19.5703125" customWidth="1"/>
    <col min="10251" max="10252" width="20.5703125" customWidth="1"/>
    <col min="10253" max="10253" width="9" customWidth="1"/>
    <col min="10254" max="10254" width="16.7109375" customWidth="1"/>
    <col min="10255" max="10255" width="20" customWidth="1"/>
    <col min="10256" max="10256" width="22" customWidth="1"/>
    <col min="10257" max="10257" width="30.28515625" customWidth="1"/>
    <col min="10258" max="10258" width="15" customWidth="1"/>
    <col min="10259" max="10259" width="11.5703125" customWidth="1"/>
    <col min="10260" max="10260" width="16.7109375" customWidth="1"/>
    <col min="10261" max="10261" width="13.85546875" customWidth="1"/>
    <col min="10262" max="10262" width="17.140625" customWidth="1"/>
    <col min="10263" max="10263" width="17.5703125" customWidth="1"/>
    <col min="10497" max="10497" width="8.42578125" customWidth="1"/>
    <col min="10498" max="10498" width="12.42578125" customWidth="1"/>
    <col min="10499" max="10499" width="8.85546875" customWidth="1"/>
    <col min="10500" max="10500" width="14.28515625" customWidth="1"/>
    <col min="10501" max="10502" width="20.85546875" customWidth="1"/>
    <col min="10503" max="10503" width="25.7109375" customWidth="1"/>
    <col min="10504" max="10504" width="8" customWidth="1"/>
    <col min="10505" max="10505" width="12.42578125" customWidth="1"/>
    <col min="10506" max="10506" width="19.5703125" customWidth="1"/>
    <col min="10507" max="10508" width="20.5703125" customWidth="1"/>
    <col min="10509" max="10509" width="9" customWidth="1"/>
    <col min="10510" max="10510" width="16.7109375" customWidth="1"/>
    <col min="10511" max="10511" width="20" customWidth="1"/>
    <col min="10512" max="10512" width="22" customWidth="1"/>
    <col min="10513" max="10513" width="30.28515625" customWidth="1"/>
    <col min="10514" max="10514" width="15" customWidth="1"/>
    <col min="10515" max="10515" width="11.5703125" customWidth="1"/>
    <col min="10516" max="10516" width="16.7109375" customWidth="1"/>
    <col min="10517" max="10517" width="13.85546875" customWidth="1"/>
    <col min="10518" max="10518" width="17.140625" customWidth="1"/>
    <col min="10519" max="10519" width="17.5703125" customWidth="1"/>
    <col min="10753" max="10753" width="8.42578125" customWidth="1"/>
    <col min="10754" max="10754" width="12.42578125" customWidth="1"/>
    <col min="10755" max="10755" width="8.85546875" customWidth="1"/>
    <col min="10756" max="10756" width="14.28515625" customWidth="1"/>
    <col min="10757" max="10758" width="20.85546875" customWidth="1"/>
    <col min="10759" max="10759" width="25.7109375" customWidth="1"/>
    <col min="10760" max="10760" width="8" customWidth="1"/>
    <col min="10761" max="10761" width="12.42578125" customWidth="1"/>
    <col min="10762" max="10762" width="19.5703125" customWidth="1"/>
    <col min="10763" max="10764" width="20.5703125" customWidth="1"/>
    <col min="10765" max="10765" width="9" customWidth="1"/>
    <col min="10766" max="10766" width="16.7109375" customWidth="1"/>
    <col min="10767" max="10767" width="20" customWidth="1"/>
    <col min="10768" max="10768" width="22" customWidth="1"/>
    <col min="10769" max="10769" width="30.28515625" customWidth="1"/>
    <col min="10770" max="10770" width="15" customWidth="1"/>
    <col min="10771" max="10771" width="11.5703125" customWidth="1"/>
    <col min="10772" max="10772" width="16.7109375" customWidth="1"/>
    <col min="10773" max="10773" width="13.85546875" customWidth="1"/>
    <col min="10774" max="10774" width="17.140625" customWidth="1"/>
    <col min="10775" max="10775" width="17.5703125" customWidth="1"/>
    <col min="11009" max="11009" width="8.42578125" customWidth="1"/>
    <col min="11010" max="11010" width="12.42578125" customWidth="1"/>
    <col min="11011" max="11011" width="8.85546875" customWidth="1"/>
    <col min="11012" max="11012" width="14.28515625" customWidth="1"/>
    <col min="11013" max="11014" width="20.85546875" customWidth="1"/>
    <col min="11015" max="11015" width="25.7109375" customWidth="1"/>
    <col min="11016" max="11016" width="8" customWidth="1"/>
    <col min="11017" max="11017" width="12.42578125" customWidth="1"/>
    <col min="11018" max="11018" width="19.5703125" customWidth="1"/>
    <col min="11019" max="11020" width="20.5703125" customWidth="1"/>
    <col min="11021" max="11021" width="9" customWidth="1"/>
    <col min="11022" max="11022" width="16.7109375" customWidth="1"/>
    <col min="11023" max="11023" width="20" customWidth="1"/>
    <col min="11024" max="11024" width="22" customWidth="1"/>
    <col min="11025" max="11025" width="30.28515625" customWidth="1"/>
    <col min="11026" max="11026" width="15" customWidth="1"/>
    <col min="11027" max="11027" width="11.5703125" customWidth="1"/>
    <col min="11028" max="11028" width="16.7109375" customWidth="1"/>
    <col min="11029" max="11029" width="13.85546875" customWidth="1"/>
    <col min="11030" max="11030" width="17.140625" customWidth="1"/>
    <col min="11031" max="11031" width="17.5703125" customWidth="1"/>
    <col min="11265" max="11265" width="8.42578125" customWidth="1"/>
    <col min="11266" max="11266" width="12.42578125" customWidth="1"/>
    <col min="11267" max="11267" width="8.85546875" customWidth="1"/>
    <col min="11268" max="11268" width="14.28515625" customWidth="1"/>
    <col min="11269" max="11270" width="20.85546875" customWidth="1"/>
    <col min="11271" max="11271" width="25.7109375" customWidth="1"/>
    <col min="11272" max="11272" width="8" customWidth="1"/>
    <col min="11273" max="11273" width="12.42578125" customWidth="1"/>
    <col min="11274" max="11274" width="19.5703125" customWidth="1"/>
    <col min="11275" max="11276" width="20.5703125" customWidth="1"/>
    <col min="11277" max="11277" width="9" customWidth="1"/>
    <col min="11278" max="11278" width="16.7109375" customWidth="1"/>
    <col min="11279" max="11279" width="20" customWidth="1"/>
    <col min="11280" max="11280" width="22" customWidth="1"/>
    <col min="11281" max="11281" width="30.28515625" customWidth="1"/>
    <col min="11282" max="11282" width="15" customWidth="1"/>
    <col min="11283" max="11283" width="11.5703125" customWidth="1"/>
    <col min="11284" max="11284" width="16.7109375" customWidth="1"/>
    <col min="11285" max="11285" width="13.85546875" customWidth="1"/>
    <col min="11286" max="11286" width="17.140625" customWidth="1"/>
    <col min="11287" max="11287" width="17.5703125" customWidth="1"/>
    <col min="11521" max="11521" width="8.42578125" customWidth="1"/>
    <col min="11522" max="11522" width="12.42578125" customWidth="1"/>
    <col min="11523" max="11523" width="8.85546875" customWidth="1"/>
    <col min="11524" max="11524" width="14.28515625" customWidth="1"/>
    <col min="11525" max="11526" width="20.85546875" customWidth="1"/>
    <col min="11527" max="11527" width="25.7109375" customWidth="1"/>
    <col min="11528" max="11528" width="8" customWidth="1"/>
    <col min="11529" max="11529" width="12.42578125" customWidth="1"/>
    <col min="11530" max="11530" width="19.5703125" customWidth="1"/>
    <col min="11531" max="11532" width="20.5703125" customWidth="1"/>
    <col min="11533" max="11533" width="9" customWidth="1"/>
    <col min="11534" max="11534" width="16.7109375" customWidth="1"/>
    <col min="11535" max="11535" width="20" customWidth="1"/>
    <col min="11536" max="11536" width="22" customWidth="1"/>
    <col min="11537" max="11537" width="30.28515625" customWidth="1"/>
    <col min="11538" max="11538" width="15" customWidth="1"/>
    <col min="11539" max="11539" width="11.5703125" customWidth="1"/>
    <col min="11540" max="11540" width="16.7109375" customWidth="1"/>
    <col min="11541" max="11541" width="13.85546875" customWidth="1"/>
    <col min="11542" max="11542" width="17.140625" customWidth="1"/>
    <col min="11543" max="11543" width="17.5703125" customWidth="1"/>
    <col min="11777" max="11777" width="8.42578125" customWidth="1"/>
    <col min="11778" max="11778" width="12.42578125" customWidth="1"/>
    <col min="11779" max="11779" width="8.85546875" customWidth="1"/>
    <col min="11780" max="11780" width="14.28515625" customWidth="1"/>
    <col min="11781" max="11782" width="20.85546875" customWidth="1"/>
    <col min="11783" max="11783" width="25.7109375" customWidth="1"/>
    <col min="11784" max="11784" width="8" customWidth="1"/>
    <col min="11785" max="11785" width="12.42578125" customWidth="1"/>
    <col min="11786" max="11786" width="19.5703125" customWidth="1"/>
    <col min="11787" max="11788" width="20.5703125" customWidth="1"/>
    <col min="11789" max="11789" width="9" customWidth="1"/>
    <col min="11790" max="11790" width="16.7109375" customWidth="1"/>
    <col min="11791" max="11791" width="20" customWidth="1"/>
    <col min="11792" max="11792" width="22" customWidth="1"/>
    <col min="11793" max="11793" width="30.28515625" customWidth="1"/>
    <col min="11794" max="11794" width="15" customWidth="1"/>
    <col min="11795" max="11795" width="11.5703125" customWidth="1"/>
    <col min="11796" max="11796" width="16.7109375" customWidth="1"/>
    <col min="11797" max="11797" width="13.85546875" customWidth="1"/>
    <col min="11798" max="11798" width="17.140625" customWidth="1"/>
    <col min="11799" max="11799" width="17.5703125" customWidth="1"/>
    <col min="12033" max="12033" width="8.42578125" customWidth="1"/>
    <col min="12034" max="12034" width="12.42578125" customWidth="1"/>
    <col min="12035" max="12035" width="8.85546875" customWidth="1"/>
    <col min="12036" max="12036" width="14.28515625" customWidth="1"/>
    <col min="12037" max="12038" width="20.85546875" customWidth="1"/>
    <col min="12039" max="12039" width="25.7109375" customWidth="1"/>
    <col min="12040" max="12040" width="8" customWidth="1"/>
    <col min="12041" max="12041" width="12.42578125" customWidth="1"/>
    <col min="12042" max="12042" width="19.5703125" customWidth="1"/>
    <col min="12043" max="12044" width="20.5703125" customWidth="1"/>
    <col min="12045" max="12045" width="9" customWidth="1"/>
    <col min="12046" max="12046" width="16.7109375" customWidth="1"/>
    <col min="12047" max="12047" width="20" customWidth="1"/>
    <col min="12048" max="12048" width="22" customWidth="1"/>
    <col min="12049" max="12049" width="30.28515625" customWidth="1"/>
    <col min="12050" max="12050" width="15" customWidth="1"/>
    <col min="12051" max="12051" width="11.5703125" customWidth="1"/>
    <col min="12052" max="12052" width="16.7109375" customWidth="1"/>
    <col min="12053" max="12053" width="13.85546875" customWidth="1"/>
    <col min="12054" max="12054" width="17.140625" customWidth="1"/>
    <col min="12055" max="12055" width="17.5703125" customWidth="1"/>
    <col min="12289" max="12289" width="8.42578125" customWidth="1"/>
    <col min="12290" max="12290" width="12.42578125" customWidth="1"/>
    <col min="12291" max="12291" width="8.85546875" customWidth="1"/>
    <col min="12292" max="12292" width="14.28515625" customWidth="1"/>
    <col min="12293" max="12294" width="20.85546875" customWidth="1"/>
    <col min="12295" max="12295" width="25.7109375" customWidth="1"/>
    <col min="12296" max="12296" width="8" customWidth="1"/>
    <col min="12297" max="12297" width="12.42578125" customWidth="1"/>
    <col min="12298" max="12298" width="19.5703125" customWidth="1"/>
    <col min="12299" max="12300" width="20.5703125" customWidth="1"/>
    <col min="12301" max="12301" width="9" customWidth="1"/>
    <col min="12302" max="12302" width="16.7109375" customWidth="1"/>
    <col min="12303" max="12303" width="20" customWidth="1"/>
    <col min="12304" max="12304" width="22" customWidth="1"/>
    <col min="12305" max="12305" width="30.28515625" customWidth="1"/>
    <col min="12306" max="12306" width="15" customWidth="1"/>
    <col min="12307" max="12307" width="11.5703125" customWidth="1"/>
    <col min="12308" max="12308" width="16.7109375" customWidth="1"/>
    <col min="12309" max="12309" width="13.85546875" customWidth="1"/>
    <col min="12310" max="12310" width="17.140625" customWidth="1"/>
    <col min="12311" max="12311" width="17.5703125" customWidth="1"/>
    <col min="12545" max="12545" width="8.42578125" customWidth="1"/>
    <col min="12546" max="12546" width="12.42578125" customWidth="1"/>
    <col min="12547" max="12547" width="8.85546875" customWidth="1"/>
    <col min="12548" max="12548" width="14.28515625" customWidth="1"/>
    <col min="12549" max="12550" width="20.85546875" customWidth="1"/>
    <col min="12551" max="12551" width="25.7109375" customWidth="1"/>
    <col min="12552" max="12552" width="8" customWidth="1"/>
    <col min="12553" max="12553" width="12.42578125" customWidth="1"/>
    <col min="12554" max="12554" width="19.5703125" customWidth="1"/>
    <col min="12555" max="12556" width="20.5703125" customWidth="1"/>
    <col min="12557" max="12557" width="9" customWidth="1"/>
    <col min="12558" max="12558" width="16.7109375" customWidth="1"/>
    <col min="12559" max="12559" width="20" customWidth="1"/>
    <col min="12560" max="12560" width="22" customWidth="1"/>
    <col min="12561" max="12561" width="30.28515625" customWidth="1"/>
    <col min="12562" max="12562" width="15" customWidth="1"/>
    <col min="12563" max="12563" width="11.5703125" customWidth="1"/>
    <col min="12564" max="12564" width="16.7109375" customWidth="1"/>
    <col min="12565" max="12565" width="13.85546875" customWidth="1"/>
    <col min="12566" max="12566" width="17.140625" customWidth="1"/>
    <col min="12567" max="12567" width="17.5703125" customWidth="1"/>
    <col min="12801" max="12801" width="8.42578125" customWidth="1"/>
    <col min="12802" max="12802" width="12.42578125" customWidth="1"/>
    <col min="12803" max="12803" width="8.85546875" customWidth="1"/>
    <col min="12804" max="12804" width="14.28515625" customWidth="1"/>
    <col min="12805" max="12806" width="20.85546875" customWidth="1"/>
    <col min="12807" max="12807" width="25.7109375" customWidth="1"/>
    <col min="12808" max="12808" width="8" customWidth="1"/>
    <col min="12809" max="12809" width="12.42578125" customWidth="1"/>
    <col min="12810" max="12810" width="19.5703125" customWidth="1"/>
    <col min="12811" max="12812" width="20.5703125" customWidth="1"/>
    <col min="12813" max="12813" width="9" customWidth="1"/>
    <col min="12814" max="12814" width="16.7109375" customWidth="1"/>
    <col min="12815" max="12815" width="20" customWidth="1"/>
    <col min="12816" max="12816" width="22" customWidth="1"/>
    <col min="12817" max="12817" width="30.28515625" customWidth="1"/>
    <col min="12818" max="12818" width="15" customWidth="1"/>
    <col min="12819" max="12819" width="11.5703125" customWidth="1"/>
    <col min="12820" max="12820" width="16.7109375" customWidth="1"/>
    <col min="12821" max="12821" width="13.85546875" customWidth="1"/>
    <col min="12822" max="12822" width="17.140625" customWidth="1"/>
    <col min="12823" max="12823" width="17.5703125" customWidth="1"/>
    <col min="13057" max="13057" width="8.42578125" customWidth="1"/>
    <col min="13058" max="13058" width="12.42578125" customWidth="1"/>
    <col min="13059" max="13059" width="8.85546875" customWidth="1"/>
    <col min="13060" max="13060" width="14.28515625" customWidth="1"/>
    <col min="13061" max="13062" width="20.85546875" customWidth="1"/>
    <col min="13063" max="13063" width="25.7109375" customWidth="1"/>
    <col min="13064" max="13064" width="8" customWidth="1"/>
    <col min="13065" max="13065" width="12.42578125" customWidth="1"/>
    <col min="13066" max="13066" width="19.5703125" customWidth="1"/>
    <col min="13067" max="13068" width="20.5703125" customWidth="1"/>
    <col min="13069" max="13069" width="9" customWidth="1"/>
    <col min="13070" max="13070" width="16.7109375" customWidth="1"/>
    <col min="13071" max="13071" width="20" customWidth="1"/>
    <col min="13072" max="13072" width="22" customWidth="1"/>
    <col min="13073" max="13073" width="30.28515625" customWidth="1"/>
    <col min="13074" max="13074" width="15" customWidth="1"/>
    <col min="13075" max="13075" width="11.5703125" customWidth="1"/>
    <col min="13076" max="13076" width="16.7109375" customWidth="1"/>
    <col min="13077" max="13077" width="13.85546875" customWidth="1"/>
    <col min="13078" max="13078" width="17.140625" customWidth="1"/>
    <col min="13079" max="13079" width="17.5703125" customWidth="1"/>
    <col min="13313" max="13313" width="8.42578125" customWidth="1"/>
    <col min="13314" max="13314" width="12.42578125" customWidth="1"/>
    <col min="13315" max="13315" width="8.85546875" customWidth="1"/>
    <col min="13316" max="13316" width="14.28515625" customWidth="1"/>
    <col min="13317" max="13318" width="20.85546875" customWidth="1"/>
    <col min="13319" max="13319" width="25.7109375" customWidth="1"/>
    <col min="13320" max="13320" width="8" customWidth="1"/>
    <col min="13321" max="13321" width="12.42578125" customWidth="1"/>
    <col min="13322" max="13322" width="19.5703125" customWidth="1"/>
    <col min="13323" max="13324" width="20.5703125" customWidth="1"/>
    <col min="13325" max="13325" width="9" customWidth="1"/>
    <col min="13326" max="13326" width="16.7109375" customWidth="1"/>
    <col min="13327" max="13327" width="20" customWidth="1"/>
    <col min="13328" max="13328" width="22" customWidth="1"/>
    <col min="13329" max="13329" width="30.28515625" customWidth="1"/>
    <col min="13330" max="13330" width="15" customWidth="1"/>
    <col min="13331" max="13331" width="11.5703125" customWidth="1"/>
    <col min="13332" max="13332" width="16.7109375" customWidth="1"/>
    <col min="13333" max="13333" width="13.85546875" customWidth="1"/>
    <col min="13334" max="13334" width="17.140625" customWidth="1"/>
    <col min="13335" max="13335" width="17.5703125" customWidth="1"/>
    <col min="13569" max="13569" width="8.42578125" customWidth="1"/>
    <col min="13570" max="13570" width="12.42578125" customWidth="1"/>
    <col min="13571" max="13571" width="8.85546875" customWidth="1"/>
    <col min="13572" max="13572" width="14.28515625" customWidth="1"/>
    <col min="13573" max="13574" width="20.85546875" customWidth="1"/>
    <col min="13575" max="13575" width="25.7109375" customWidth="1"/>
    <col min="13576" max="13576" width="8" customWidth="1"/>
    <col min="13577" max="13577" width="12.42578125" customWidth="1"/>
    <col min="13578" max="13578" width="19.5703125" customWidth="1"/>
    <col min="13579" max="13580" width="20.5703125" customWidth="1"/>
    <col min="13581" max="13581" width="9" customWidth="1"/>
    <col min="13582" max="13582" width="16.7109375" customWidth="1"/>
    <col min="13583" max="13583" width="20" customWidth="1"/>
    <col min="13584" max="13584" width="22" customWidth="1"/>
    <col min="13585" max="13585" width="30.28515625" customWidth="1"/>
    <col min="13586" max="13586" width="15" customWidth="1"/>
    <col min="13587" max="13587" width="11.5703125" customWidth="1"/>
    <col min="13588" max="13588" width="16.7109375" customWidth="1"/>
    <col min="13589" max="13589" width="13.85546875" customWidth="1"/>
    <col min="13590" max="13590" width="17.140625" customWidth="1"/>
    <col min="13591" max="13591" width="17.5703125" customWidth="1"/>
    <col min="13825" max="13825" width="8.42578125" customWidth="1"/>
    <col min="13826" max="13826" width="12.42578125" customWidth="1"/>
    <col min="13827" max="13827" width="8.85546875" customWidth="1"/>
    <col min="13828" max="13828" width="14.28515625" customWidth="1"/>
    <col min="13829" max="13830" width="20.85546875" customWidth="1"/>
    <col min="13831" max="13831" width="25.7109375" customWidth="1"/>
    <col min="13832" max="13832" width="8" customWidth="1"/>
    <col min="13833" max="13833" width="12.42578125" customWidth="1"/>
    <col min="13834" max="13834" width="19.5703125" customWidth="1"/>
    <col min="13835" max="13836" width="20.5703125" customWidth="1"/>
    <col min="13837" max="13837" width="9" customWidth="1"/>
    <col min="13838" max="13838" width="16.7109375" customWidth="1"/>
    <col min="13839" max="13839" width="20" customWidth="1"/>
    <col min="13840" max="13840" width="22" customWidth="1"/>
    <col min="13841" max="13841" width="30.28515625" customWidth="1"/>
    <col min="13842" max="13842" width="15" customWidth="1"/>
    <col min="13843" max="13843" width="11.5703125" customWidth="1"/>
    <col min="13844" max="13844" width="16.7109375" customWidth="1"/>
    <col min="13845" max="13845" width="13.85546875" customWidth="1"/>
    <col min="13846" max="13846" width="17.140625" customWidth="1"/>
    <col min="13847" max="13847" width="17.5703125" customWidth="1"/>
    <col min="14081" max="14081" width="8.42578125" customWidth="1"/>
    <col min="14082" max="14082" width="12.42578125" customWidth="1"/>
    <col min="14083" max="14083" width="8.85546875" customWidth="1"/>
    <col min="14084" max="14084" width="14.28515625" customWidth="1"/>
    <col min="14085" max="14086" width="20.85546875" customWidth="1"/>
    <col min="14087" max="14087" width="25.7109375" customWidth="1"/>
    <col min="14088" max="14088" width="8" customWidth="1"/>
    <col min="14089" max="14089" width="12.42578125" customWidth="1"/>
    <col min="14090" max="14090" width="19.5703125" customWidth="1"/>
    <col min="14091" max="14092" width="20.5703125" customWidth="1"/>
    <col min="14093" max="14093" width="9" customWidth="1"/>
    <col min="14094" max="14094" width="16.7109375" customWidth="1"/>
    <col min="14095" max="14095" width="20" customWidth="1"/>
    <col min="14096" max="14096" width="22" customWidth="1"/>
    <col min="14097" max="14097" width="30.28515625" customWidth="1"/>
    <col min="14098" max="14098" width="15" customWidth="1"/>
    <col min="14099" max="14099" width="11.5703125" customWidth="1"/>
    <col min="14100" max="14100" width="16.7109375" customWidth="1"/>
    <col min="14101" max="14101" width="13.85546875" customWidth="1"/>
    <col min="14102" max="14102" width="17.140625" customWidth="1"/>
    <col min="14103" max="14103" width="17.5703125" customWidth="1"/>
    <col min="14337" max="14337" width="8.42578125" customWidth="1"/>
    <col min="14338" max="14338" width="12.42578125" customWidth="1"/>
    <col min="14339" max="14339" width="8.85546875" customWidth="1"/>
    <col min="14340" max="14340" width="14.28515625" customWidth="1"/>
    <col min="14341" max="14342" width="20.85546875" customWidth="1"/>
    <col min="14343" max="14343" width="25.7109375" customWidth="1"/>
    <col min="14344" max="14344" width="8" customWidth="1"/>
    <col min="14345" max="14345" width="12.42578125" customWidth="1"/>
    <col min="14346" max="14346" width="19.5703125" customWidth="1"/>
    <col min="14347" max="14348" width="20.5703125" customWidth="1"/>
    <col min="14349" max="14349" width="9" customWidth="1"/>
    <col min="14350" max="14350" width="16.7109375" customWidth="1"/>
    <col min="14351" max="14351" width="20" customWidth="1"/>
    <col min="14352" max="14352" width="22" customWidth="1"/>
    <col min="14353" max="14353" width="30.28515625" customWidth="1"/>
    <col min="14354" max="14354" width="15" customWidth="1"/>
    <col min="14355" max="14355" width="11.5703125" customWidth="1"/>
    <col min="14356" max="14356" width="16.7109375" customWidth="1"/>
    <col min="14357" max="14357" width="13.85546875" customWidth="1"/>
    <col min="14358" max="14358" width="17.140625" customWidth="1"/>
    <col min="14359" max="14359" width="17.5703125" customWidth="1"/>
    <col min="14593" max="14593" width="8.42578125" customWidth="1"/>
    <col min="14594" max="14594" width="12.42578125" customWidth="1"/>
    <col min="14595" max="14595" width="8.85546875" customWidth="1"/>
    <col min="14596" max="14596" width="14.28515625" customWidth="1"/>
    <col min="14597" max="14598" width="20.85546875" customWidth="1"/>
    <col min="14599" max="14599" width="25.7109375" customWidth="1"/>
    <col min="14600" max="14600" width="8" customWidth="1"/>
    <col min="14601" max="14601" width="12.42578125" customWidth="1"/>
    <col min="14602" max="14602" width="19.5703125" customWidth="1"/>
    <col min="14603" max="14604" width="20.5703125" customWidth="1"/>
    <col min="14605" max="14605" width="9" customWidth="1"/>
    <col min="14606" max="14606" width="16.7109375" customWidth="1"/>
    <col min="14607" max="14607" width="20" customWidth="1"/>
    <col min="14608" max="14608" width="22" customWidth="1"/>
    <col min="14609" max="14609" width="30.28515625" customWidth="1"/>
    <col min="14610" max="14610" width="15" customWidth="1"/>
    <col min="14611" max="14611" width="11.5703125" customWidth="1"/>
    <col min="14612" max="14612" width="16.7109375" customWidth="1"/>
    <col min="14613" max="14613" width="13.85546875" customWidth="1"/>
    <col min="14614" max="14614" width="17.140625" customWidth="1"/>
    <col min="14615" max="14615" width="17.5703125" customWidth="1"/>
    <col min="14849" max="14849" width="8.42578125" customWidth="1"/>
    <col min="14850" max="14850" width="12.42578125" customWidth="1"/>
    <col min="14851" max="14851" width="8.85546875" customWidth="1"/>
    <col min="14852" max="14852" width="14.28515625" customWidth="1"/>
    <col min="14853" max="14854" width="20.85546875" customWidth="1"/>
    <col min="14855" max="14855" width="25.7109375" customWidth="1"/>
    <col min="14856" max="14856" width="8" customWidth="1"/>
    <col min="14857" max="14857" width="12.42578125" customWidth="1"/>
    <col min="14858" max="14858" width="19.5703125" customWidth="1"/>
    <col min="14859" max="14860" width="20.5703125" customWidth="1"/>
    <col min="14861" max="14861" width="9" customWidth="1"/>
    <col min="14862" max="14862" width="16.7109375" customWidth="1"/>
    <col min="14863" max="14863" width="20" customWidth="1"/>
    <col min="14864" max="14864" width="22" customWidth="1"/>
    <col min="14865" max="14865" width="30.28515625" customWidth="1"/>
    <col min="14866" max="14866" width="15" customWidth="1"/>
    <col min="14867" max="14867" width="11.5703125" customWidth="1"/>
    <col min="14868" max="14868" width="16.7109375" customWidth="1"/>
    <col min="14869" max="14869" width="13.85546875" customWidth="1"/>
    <col min="14870" max="14870" width="17.140625" customWidth="1"/>
    <col min="14871" max="14871" width="17.5703125" customWidth="1"/>
    <col min="15105" max="15105" width="8.42578125" customWidth="1"/>
    <col min="15106" max="15106" width="12.42578125" customWidth="1"/>
    <col min="15107" max="15107" width="8.85546875" customWidth="1"/>
    <col min="15108" max="15108" width="14.28515625" customWidth="1"/>
    <col min="15109" max="15110" width="20.85546875" customWidth="1"/>
    <col min="15111" max="15111" width="25.7109375" customWidth="1"/>
    <col min="15112" max="15112" width="8" customWidth="1"/>
    <col min="15113" max="15113" width="12.42578125" customWidth="1"/>
    <col min="15114" max="15114" width="19.5703125" customWidth="1"/>
    <col min="15115" max="15116" width="20.5703125" customWidth="1"/>
    <col min="15117" max="15117" width="9" customWidth="1"/>
    <col min="15118" max="15118" width="16.7109375" customWidth="1"/>
    <col min="15119" max="15119" width="20" customWidth="1"/>
    <col min="15120" max="15120" width="22" customWidth="1"/>
    <col min="15121" max="15121" width="30.28515625" customWidth="1"/>
    <col min="15122" max="15122" width="15" customWidth="1"/>
    <col min="15123" max="15123" width="11.5703125" customWidth="1"/>
    <col min="15124" max="15124" width="16.7109375" customWidth="1"/>
    <col min="15125" max="15125" width="13.85546875" customWidth="1"/>
    <col min="15126" max="15126" width="17.140625" customWidth="1"/>
    <col min="15127" max="15127" width="17.5703125" customWidth="1"/>
    <col min="15361" max="15361" width="8.42578125" customWidth="1"/>
    <col min="15362" max="15362" width="12.42578125" customWidth="1"/>
    <col min="15363" max="15363" width="8.85546875" customWidth="1"/>
    <col min="15364" max="15364" width="14.28515625" customWidth="1"/>
    <col min="15365" max="15366" width="20.85546875" customWidth="1"/>
    <col min="15367" max="15367" width="25.7109375" customWidth="1"/>
    <col min="15368" max="15368" width="8" customWidth="1"/>
    <col min="15369" max="15369" width="12.42578125" customWidth="1"/>
    <col min="15370" max="15370" width="19.5703125" customWidth="1"/>
    <col min="15371" max="15372" width="20.5703125" customWidth="1"/>
    <col min="15373" max="15373" width="9" customWidth="1"/>
    <col min="15374" max="15374" width="16.7109375" customWidth="1"/>
    <col min="15375" max="15375" width="20" customWidth="1"/>
    <col min="15376" max="15376" width="22" customWidth="1"/>
    <col min="15377" max="15377" width="30.28515625" customWidth="1"/>
    <col min="15378" max="15378" width="15" customWidth="1"/>
    <col min="15379" max="15379" width="11.5703125" customWidth="1"/>
    <col min="15380" max="15380" width="16.7109375" customWidth="1"/>
    <col min="15381" max="15381" width="13.85546875" customWidth="1"/>
    <col min="15382" max="15382" width="17.140625" customWidth="1"/>
    <col min="15383" max="15383" width="17.5703125" customWidth="1"/>
    <col min="15617" max="15617" width="8.42578125" customWidth="1"/>
    <col min="15618" max="15618" width="12.42578125" customWidth="1"/>
    <col min="15619" max="15619" width="8.85546875" customWidth="1"/>
    <col min="15620" max="15620" width="14.28515625" customWidth="1"/>
    <col min="15621" max="15622" width="20.85546875" customWidth="1"/>
    <col min="15623" max="15623" width="25.7109375" customWidth="1"/>
    <col min="15624" max="15624" width="8" customWidth="1"/>
    <col min="15625" max="15625" width="12.42578125" customWidth="1"/>
    <col min="15626" max="15626" width="19.5703125" customWidth="1"/>
    <col min="15627" max="15628" width="20.5703125" customWidth="1"/>
    <col min="15629" max="15629" width="9" customWidth="1"/>
    <col min="15630" max="15630" width="16.7109375" customWidth="1"/>
    <col min="15631" max="15631" width="20" customWidth="1"/>
    <col min="15632" max="15632" width="22" customWidth="1"/>
    <col min="15633" max="15633" width="30.28515625" customWidth="1"/>
    <col min="15634" max="15634" width="15" customWidth="1"/>
    <col min="15635" max="15635" width="11.5703125" customWidth="1"/>
    <col min="15636" max="15636" width="16.7109375" customWidth="1"/>
    <col min="15637" max="15637" width="13.85546875" customWidth="1"/>
    <col min="15638" max="15638" width="17.140625" customWidth="1"/>
    <col min="15639" max="15639" width="17.5703125" customWidth="1"/>
    <col min="15873" max="15873" width="8.42578125" customWidth="1"/>
    <col min="15874" max="15874" width="12.42578125" customWidth="1"/>
    <col min="15875" max="15875" width="8.85546875" customWidth="1"/>
    <col min="15876" max="15876" width="14.28515625" customWidth="1"/>
    <col min="15877" max="15878" width="20.85546875" customWidth="1"/>
    <col min="15879" max="15879" width="25.7109375" customWidth="1"/>
    <col min="15880" max="15880" width="8" customWidth="1"/>
    <col min="15881" max="15881" width="12.42578125" customWidth="1"/>
    <col min="15882" max="15882" width="19.5703125" customWidth="1"/>
    <col min="15883" max="15884" width="20.5703125" customWidth="1"/>
    <col min="15885" max="15885" width="9" customWidth="1"/>
    <col min="15886" max="15886" width="16.7109375" customWidth="1"/>
    <col min="15887" max="15887" width="20" customWidth="1"/>
    <col min="15888" max="15888" width="22" customWidth="1"/>
    <col min="15889" max="15889" width="30.28515625" customWidth="1"/>
    <col min="15890" max="15890" width="15" customWidth="1"/>
    <col min="15891" max="15891" width="11.5703125" customWidth="1"/>
    <col min="15892" max="15892" width="16.7109375" customWidth="1"/>
    <col min="15893" max="15893" width="13.85546875" customWidth="1"/>
    <col min="15894" max="15894" width="17.140625" customWidth="1"/>
    <col min="15895" max="15895" width="17.5703125" customWidth="1"/>
    <col min="16129" max="16129" width="8.42578125" customWidth="1"/>
    <col min="16130" max="16130" width="12.42578125" customWidth="1"/>
    <col min="16131" max="16131" width="8.85546875" customWidth="1"/>
    <col min="16132" max="16132" width="14.28515625" customWidth="1"/>
    <col min="16133" max="16134" width="20.85546875" customWidth="1"/>
    <col min="16135" max="16135" width="25.7109375" customWidth="1"/>
    <col min="16136" max="16136" width="8" customWidth="1"/>
    <col min="16137" max="16137" width="12.42578125" customWidth="1"/>
    <col min="16138" max="16138" width="19.5703125" customWidth="1"/>
    <col min="16139" max="16140" width="20.5703125" customWidth="1"/>
    <col min="16141" max="16141" width="9" customWidth="1"/>
    <col min="16142" max="16142" width="16.7109375" customWidth="1"/>
    <col min="16143" max="16143" width="20" customWidth="1"/>
    <col min="16144" max="16144" width="22" customWidth="1"/>
    <col min="16145" max="16145" width="30.28515625" customWidth="1"/>
    <col min="16146" max="16146" width="15" customWidth="1"/>
    <col min="16147" max="16147" width="11.5703125" customWidth="1"/>
    <col min="16148" max="16148" width="16.7109375" customWidth="1"/>
    <col min="16149" max="16149" width="13.85546875" customWidth="1"/>
    <col min="16150" max="16150" width="17.140625" customWidth="1"/>
    <col min="16151" max="16151" width="17.5703125" customWidth="1"/>
  </cols>
  <sheetData>
    <row r="1" spans="1:26" x14ac:dyDescent="0.25">
      <c r="I1" s="4"/>
    </row>
    <row r="2" spans="1:26" x14ac:dyDescent="0.25">
      <c r="A2" s="153" t="s">
        <v>539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</row>
    <row r="3" spans="1:26" ht="54.75" customHeight="1" x14ac:dyDescent="0.25">
      <c r="A3" s="143" t="s">
        <v>540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97"/>
    </row>
    <row r="4" spans="1:26" ht="54.75" customHeight="1" x14ac:dyDescent="0.25">
      <c r="A4" s="144" t="s">
        <v>0</v>
      </c>
      <c r="B4" s="145" t="s">
        <v>1</v>
      </c>
      <c r="C4" s="146" t="s">
        <v>327</v>
      </c>
      <c r="D4" s="146"/>
      <c r="E4" s="146"/>
      <c r="F4" s="146"/>
      <c r="G4" s="146"/>
      <c r="H4" s="146" t="s">
        <v>328</v>
      </c>
      <c r="I4" s="146"/>
      <c r="J4" s="146"/>
      <c r="K4" s="146"/>
      <c r="L4" s="146"/>
      <c r="M4" s="147" t="s">
        <v>329</v>
      </c>
      <c r="N4" s="148"/>
      <c r="O4" s="148"/>
      <c r="P4" s="148"/>
      <c r="Q4" s="149"/>
      <c r="R4" s="150" t="s">
        <v>20</v>
      </c>
      <c r="S4" s="150" t="s">
        <v>21</v>
      </c>
      <c r="T4" s="150" t="s">
        <v>22</v>
      </c>
      <c r="U4" s="150" t="s">
        <v>23</v>
      </c>
      <c r="V4" s="150" t="s">
        <v>24</v>
      </c>
      <c r="W4" s="150" t="s">
        <v>26</v>
      </c>
    </row>
    <row r="5" spans="1:26" ht="119.25" customHeight="1" x14ac:dyDescent="0.25">
      <c r="A5" s="144"/>
      <c r="B5" s="145"/>
      <c r="C5" s="31" t="s">
        <v>3</v>
      </c>
      <c r="D5" s="31" t="s">
        <v>4</v>
      </c>
      <c r="E5" s="31" t="s">
        <v>5</v>
      </c>
      <c r="F5" s="31" t="s">
        <v>6</v>
      </c>
      <c r="G5" s="31" t="s">
        <v>7</v>
      </c>
      <c r="H5" s="31" t="s">
        <v>9</v>
      </c>
      <c r="I5" s="31" t="s">
        <v>10</v>
      </c>
      <c r="J5" s="36" t="s">
        <v>11</v>
      </c>
      <c r="K5" s="36" t="s">
        <v>12</v>
      </c>
      <c r="L5" s="36" t="s">
        <v>13</v>
      </c>
      <c r="M5" s="31" t="s">
        <v>15</v>
      </c>
      <c r="N5" s="31" t="s">
        <v>16</v>
      </c>
      <c r="O5" s="36" t="s">
        <v>17</v>
      </c>
      <c r="P5" s="36" t="s">
        <v>18</v>
      </c>
      <c r="Q5" s="36" t="s">
        <v>19</v>
      </c>
      <c r="R5" s="150"/>
      <c r="S5" s="150"/>
      <c r="T5" s="150"/>
      <c r="U5" s="150"/>
      <c r="V5" s="150"/>
      <c r="W5" s="150"/>
    </row>
    <row r="6" spans="1:26" ht="66.75" customHeight="1" x14ac:dyDescent="0.25">
      <c r="A6" s="116">
        <v>2017</v>
      </c>
      <c r="B6" s="116" t="s">
        <v>575</v>
      </c>
      <c r="C6" s="117">
        <v>1000</v>
      </c>
      <c r="D6" s="117" t="s">
        <v>28</v>
      </c>
      <c r="E6" s="118">
        <f>SUM(J6:J47)</f>
        <v>11996308474</v>
      </c>
      <c r="F6" s="118">
        <f>SUM(K6:K47)</f>
        <v>12043909515.080002</v>
      </c>
      <c r="G6" s="118">
        <f>SUM(L6:L47)</f>
        <v>11795141651.109999</v>
      </c>
      <c r="H6" s="119">
        <v>1100</v>
      </c>
      <c r="I6" s="120" t="s">
        <v>35</v>
      </c>
      <c r="J6" s="121">
        <f>SUM(O6:O8)</f>
        <v>3336371903</v>
      </c>
      <c r="K6" s="121">
        <f>SUM(P6:P8)</f>
        <v>3206694707.2500005</v>
      </c>
      <c r="L6" s="121">
        <f>SUM(Q6:Q8)</f>
        <v>3200313737.9000001</v>
      </c>
      <c r="M6" s="119">
        <v>1121</v>
      </c>
      <c r="N6" s="119" t="s">
        <v>44</v>
      </c>
      <c r="O6" s="121">
        <v>2959303303</v>
      </c>
      <c r="P6" s="121">
        <v>2858563641.3200006</v>
      </c>
      <c r="Q6" s="122">
        <v>2857760876.3300004</v>
      </c>
      <c r="R6" s="123" t="s">
        <v>301</v>
      </c>
      <c r="S6" s="136" t="s">
        <v>576</v>
      </c>
      <c r="T6" s="124" t="s">
        <v>320</v>
      </c>
      <c r="U6" s="124" t="s">
        <v>320</v>
      </c>
      <c r="V6" s="125" t="s">
        <v>300</v>
      </c>
      <c r="W6" s="126" t="s">
        <v>321</v>
      </c>
      <c r="Z6" s="27"/>
    </row>
    <row r="7" spans="1:26" ht="23.25" customHeight="1" x14ac:dyDescent="0.25">
      <c r="A7" s="96">
        <v>2017</v>
      </c>
      <c r="B7" s="96" t="s">
        <v>575</v>
      </c>
      <c r="C7" s="95">
        <v>1000</v>
      </c>
      <c r="D7" s="95" t="s">
        <v>28</v>
      </c>
      <c r="E7" s="127">
        <v>0</v>
      </c>
      <c r="F7" s="127">
        <v>0</v>
      </c>
      <c r="G7" s="127">
        <v>0</v>
      </c>
      <c r="H7" s="94">
        <v>1100</v>
      </c>
      <c r="I7" s="39" t="s">
        <v>35</v>
      </c>
      <c r="J7" s="40">
        <v>0</v>
      </c>
      <c r="K7" s="40">
        <v>0</v>
      </c>
      <c r="L7" s="40">
        <v>0</v>
      </c>
      <c r="M7" s="94">
        <v>1131</v>
      </c>
      <c r="N7" s="94" t="s">
        <v>45</v>
      </c>
      <c r="O7" s="40">
        <v>376730209</v>
      </c>
      <c r="P7" s="40">
        <v>347833471.24999994</v>
      </c>
      <c r="Q7" s="41">
        <v>342255266.88999999</v>
      </c>
      <c r="R7" s="36" t="s">
        <v>301</v>
      </c>
      <c r="S7" s="136" t="s">
        <v>576</v>
      </c>
      <c r="T7" s="42" t="s">
        <v>320</v>
      </c>
      <c r="U7" s="42" t="s">
        <v>320</v>
      </c>
      <c r="V7" s="45" t="s">
        <v>300</v>
      </c>
      <c r="W7" s="128" t="s">
        <v>321</v>
      </c>
    </row>
    <row r="8" spans="1:26" ht="23.25" customHeight="1" x14ac:dyDescent="0.25">
      <c r="A8" s="96">
        <v>2017</v>
      </c>
      <c r="B8" s="96" t="s">
        <v>575</v>
      </c>
      <c r="C8" s="95">
        <v>1000</v>
      </c>
      <c r="D8" s="95" t="s">
        <v>28</v>
      </c>
      <c r="E8" s="127">
        <v>0</v>
      </c>
      <c r="F8" s="127">
        <v>0</v>
      </c>
      <c r="G8" s="127">
        <v>0</v>
      </c>
      <c r="H8" s="94">
        <v>1100</v>
      </c>
      <c r="I8" s="39" t="s">
        <v>35</v>
      </c>
      <c r="J8" s="40">
        <v>0</v>
      </c>
      <c r="K8" s="40">
        <v>0</v>
      </c>
      <c r="L8" s="40">
        <v>0</v>
      </c>
      <c r="M8" s="94">
        <v>1132</v>
      </c>
      <c r="N8" s="94" t="s">
        <v>46</v>
      </c>
      <c r="O8" s="40">
        <v>338391</v>
      </c>
      <c r="P8" s="40">
        <v>297594.68</v>
      </c>
      <c r="Q8" s="41">
        <v>297594.68</v>
      </c>
      <c r="R8" s="36" t="s">
        <v>301</v>
      </c>
      <c r="S8" s="136" t="s">
        <v>576</v>
      </c>
      <c r="T8" s="42" t="s">
        <v>320</v>
      </c>
      <c r="U8" s="42" t="s">
        <v>320</v>
      </c>
      <c r="V8" s="45" t="s">
        <v>300</v>
      </c>
      <c r="W8" s="128" t="s">
        <v>321</v>
      </c>
    </row>
    <row r="9" spans="1:26" ht="23.25" customHeight="1" x14ac:dyDescent="0.25">
      <c r="A9" s="96">
        <v>2017</v>
      </c>
      <c r="B9" s="96" t="s">
        <v>575</v>
      </c>
      <c r="C9" s="95">
        <v>1000</v>
      </c>
      <c r="D9" s="95" t="s">
        <v>28</v>
      </c>
      <c r="E9" s="127">
        <v>0</v>
      </c>
      <c r="F9" s="127">
        <v>0</v>
      </c>
      <c r="G9" s="127">
        <v>0</v>
      </c>
      <c r="H9" s="94">
        <v>1200</v>
      </c>
      <c r="I9" s="39" t="s">
        <v>36</v>
      </c>
      <c r="J9" s="40">
        <f>SUM(O9:O11)</f>
        <v>79456833</v>
      </c>
      <c r="K9" s="40">
        <f>SUM(P9:P11)</f>
        <v>67442281.340000004</v>
      </c>
      <c r="L9" s="40">
        <f>SUM(Q9:Q11)</f>
        <v>58834244.099999994</v>
      </c>
      <c r="M9" s="94">
        <v>1211</v>
      </c>
      <c r="N9" s="94" t="s">
        <v>47</v>
      </c>
      <c r="O9" s="40">
        <v>71290016</v>
      </c>
      <c r="P9" s="40">
        <v>62231347</v>
      </c>
      <c r="Q9" s="41">
        <v>53623309.759999998</v>
      </c>
      <c r="R9" s="36" t="s">
        <v>301</v>
      </c>
      <c r="S9" s="136" t="s">
        <v>576</v>
      </c>
      <c r="T9" s="42" t="s">
        <v>320</v>
      </c>
      <c r="U9" s="42" t="s">
        <v>320</v>
      </c>
      <c r="V9" s="45" t="s">
        <v>300</v>
      </c>
      <c r="W9" s="128" t="s">
        <v>321</v>
      </c>
    </row>
    <row r="10" spans="1:26" ht="23.25" customHeight="1" x14ac:dyDescent="0.25">
      <c r="A10" s="96">
        <v>2017</v>
      </c>
      <c r="B10" s="96" t="s">
        <v>575</v>
      </c>
      <c r="C10" s="95">
        <v>1000</v>
      </c>
      <c r="D10" s="95" t="s">
        <v>28</v>
      </c>
      <c r="E10" s="127">
        <v>0</v>
      </c>
      <c r="F10" s="127">
        <v>0</v>
      </c>
      <c r="G10" s="127">
        <v>0</v>
      </c>
      <c r="H10" s="94">
        <v>1200</v>
      </c>
      <c r="I10" s="39" t="s">
        <v>36</v>
      </c>
      <c r="J10" s="40">
        <v>0</v>
      </c>
      <c r="K10" s="40">
        <v>0</v>
      </c>
      <c r="L10" s="40">
        <v>0</v>
      </c>
      <c r="M10" s="94">
        <v>1221</v>
      </c>
      <c r="N10" s="94" t="s">
        <v>48</v>
      </c>
      <c r="O10" s="40">
        <v>6166817</v>
      </c>
      <c r="P10" s="40">
        <v>3650934.34</v>
      </c>
      <c r="Q10" s="41">
        <v>3650934.34</v>
      </c>
      <c r="R10" s="36" t="s">
        <v>301</v>
      </c>
      <c r="S10" s="136" t="s">
        <v>576</v>
      </c>
      <c r="T10" s="42" t="s">
        <v>320</v>
      </c>
      <c r="U10" s="42" t="s">
        <v>320</v>
      </c>
      <c r="V10" s="45" t="s">
        <v>300</v>
      </c>
      <c r="W10" s="128" t="s">
        <v>321</v>
      </c>
    </row>
    <row r="11" spans="1:26" ht="23.25" customHeight="1" x14ac:dyDescent="0.25">
      <c r="A11" s="96">
        <v>2017</v>
      </c>
      <c r="B11" s="96" t="s">
        <v>575</v>
      </c>
      <c r="C11" s="95">
        <v>1000</v>
      </c>
      <c r="D11" s="95" t="s">
        <v>28</v>
      </c>
      <c r="E11" s="127">
        <v>0</v>
      </c>
      <c r="F11" s="127">
        <v>0</v>
      </c>
      <c r="G11" s="127">
        <v>0</v>
      </c>
      <c r="H11" s="94">
        <v>1200</v>
      </c>
      <c r="I11" s="39" t="s">
        <v>36</v>
      </c>
      <c r="J11" s="40">
        <v>0</v>
      </c>
      <c r="K11" s="40">
        <v>0</v>
      </c>
      <c r="L11" s="40">
        <v>0</v>
      </c>
      <c r="M11" s="94">
        <v>1231</v>
      </c>
      <c r="N11" s="94" t="s">
        <v>49</v>
      </c>
      <c r="O11" s="40">
        <v>2000000</v>
      </c>
      <c r="P11" s="40">
        <v>1560000</v>
      </c>
      <c r="Q11" s="40">
        <v>1560000</v>
      </c>
      <c r="R11" s="36" t="s">
        <v>301</v>
      </c>
      <c r="S11" s="136" t="s">
        <v>576</v>
      </c>
      <c r="T11" s="42" t="s">
        <v>320</v>
      </c>
      <c r="U11" s="42" t="s">
        <v>320</v>
      </c>
      <c r="V11" s="45" t="s">
        <v>300</v>
      </c>
      <c r="W11" s="128" t="s">
        <v>321</v>
      </c>
    </row>
    <row r="12" spans="1:26" ht="23.25" customHeight="1" x14ac:dyDescent="0.25">
      <c r="A12" s="96">
        <v>2017</v>
      </c>
      <c r="B12" s="96" t="s">
        <v>575</v>
      </c>
      <c r="C12" s="95">
        <v>1000</v>
      </c>
      <c r="D12" s="95" t="s">
        <v>28</v>
      </c>
      <c r="E12" s="127">
        <v>0</v>
      </c>
      <c r="F12" s="127">
        <v>0</v>
      </c>
      <c r="G12" s="127">
        <v>0</v>
      </c>
      <c r="H12" s="94">
        <v>1300</v>
      </c>
      <c r="I12" s="39" t="s">
        <v>331</v>
      </c>
      <c r="J12" s="40">
        <f>SUM(O12:O18)</f>
        <v>4951719440</v>
      </c>
      <c r="K12" s="40">
        <f>SUM(P12:P18)</f>
        <v>4944269753.8700008</v>
      </c>
      <c r="L12" s="40">
        <f>SUM(Q12:Q18)</f>
        <v>4917749474.670001</v>
      </c>
      <c r="M12" s="94">
        <v>1311</v>
      </c>
      <c r="N12" s="94" t="s">
        <v>50</v>
      </c>
      <c r="O12" s="40">
        <v>1916292</v>
      </c>
      <c r="P12" s="40">
        <v>1991828.74</v>
      </c>
      <c r="Q12" s="41">
        <v>1991568.24</v>
      </c>
      <c r="R12" s="36" t="s">
        <v>301</v>
      </c>
      <c r="S12" s="136" t="s">
        <v>576</v>
      </c>
      <c r="T12" s="42" t="s">
        <v>320</v>
      </c>
      <c r="U12" s="42" t="s">
        <v>320</v>
      </c>
      <c r="V12" s="45" t="s">
        <v>300</v>
      </c>
      <c r="W12" s="128" t="s">
        <v>321</v>
      </c>
    </row>
    <row r="13" spans="1:26" ht="23.25" customHeight="1" x14ac:dyDescent="0.25">
      <c r="A13" s="96">
        <v>2017</v>
      </c>
      <c r="B13" s="96" t="s">
        <v>575</v>
      </c>
      <c r="C13" s="95">
        <v>1000</v>
      </c>
      <c r="D13" s="95" t="s">
        <v>28</v>
      </c>
      <c r="E13" s="127">
        <v>0</v>
      </c>
      <c r="F13" s="127">
        <v>0</v>
      </c>
      <c r="G13" s="127">
        <v>0</v>
      </c>
      <c r="H13" s="94">
        <v>1300</v>
      </c>
      <c r="I13" s="39" t="s">
        <v>331</v>
      </c>
      <c r="J13" s="40">
        <v>0</v>
      </c>
      <c r="K13" s="40">
        <v>0</v>
      </c>
      <c r="L13" s="40">
        <v>0</v>
      </c>
      <c r="M13" s="94">
        <v>1312</v>
      </c>
      <c r="N13" s="94" t="s">
        <v>51</v>
      </c>
      <c r="O13" s="40">
        <v>158662576</v>
      </c>
      <c r="P13" s="40">
        <v>158240341.43000001</v>
      </c>
      <c r="Q13" s="41">
        <v>158214719.11000001</v>
      </c>
      <c r="R13" s="36" t="s">
        <v>301</v>
      </c>
      <c r="S13" s="136" t="s">
        <v>576</v>
      </c>
      <c r="T13" s="42" t="s">
        <v>320</v>
      </c>
      <c r="U13" s="42" t="s">
        <v>320</v>
      </c>
      <c r="V13" s="45" t="s">
        <v>300</v>
      </c>
      <c r="W13" s="128" t="s">
        <v>321</v>
      </c>
    </row>
    <row r="14" spans="1:26" ht="23.25" customHeight="1" x14ac:dyDescent="0.25">
      <c r="A14" s="96">
        <v>2017</v>
      </c>
      <c r="B14" s="96" t="s">
        <v>575</v>
      </c>
      <c r="C14" s="95">
        <v>1000</v>
      </c>
      <c r="D14" s="95" t="s">
        <v>28</v>
      </c>
      <c r="E14" s="127">
        <v>0</v>
      </c>
      <c r="F14" s="127">
        <v>0</v>
      </c>
      <c r="G14" s="127">
        <v>0</v>
      </c>
      <c r="H14" s="94">
        <v>1300</v>
      </c>
      <c r="I14" s="39" t="s">
        <v>331</v>
      </c>
      <c r="J14" s="40">
        <v>0</v>
      </c>
      <c r="K14" s="40">
        <v>0</v>
      </c>
      <c r="L14" s="40">
        <v>0</v>
      </c>
      <c r="M14" s="94">
        <v>1321</v>
      </c>
      <c r="N14" s="94" t="s">
        <v>52</v>
      </c>
      <c r="O14" s="40">
        <v>155491135</v>
      </c>
      <c r="P14" s="40">
        <v>157193028.70999998</v>
      </c>
      <c r="Q14" s="41">
        <v>156824432.31999999</v>
      </c>
      <c r="R14" s="36" t="s">
        <v>301</v>
      </c>
      <c r="S14" s="136" t="s">
        <v>576</v>
      </c>
      <c r="T14" s="42" t="s">
        <v>320</v>
      </c>
      <c r="U14" s="42" t="s">
        <v>320</v>
      </c>
      <c r="V14" s="45" t="s">
        <v>300</v>
      </c>
      <c r="W14" s="128" t="s">
        <v>321</v>
      </c>
    </row>
    <row r="15" spans="1:26" ht="23.25" customHeight="1" x14ac:dyDescent="0.25">
      <c r="A15" s="96">
        <v>2017</v>
      </c>
      <c r="B15" s="96" t="s">
        <v>575</v>
      </c>
      <c r="C15" s="95">
        <v>1000</v>
      </c>
      <c r="D15" s="95" t="s">
        <v>28</v>
      </c>
      <c r="E15" s="127">
        <v>0</v>
      </c>
      <c r="F15" s="127">
        <v>0</v>
      </c>
      <c r="G15" s="127">
        <v>0</v>
      </c>
      <c r="H15" s="94">
        <v>1300</v>
      </c>
      <c r="I15" s="39" t="s">
        <v>331</v>
      </c>
      <c r="J15" s="40">
        <v>0</v>
      </c>
      <c r="K15" s="40">
        <v>0</v>
      </c>
      <c r="L15" s="40">
        <v>0</v>
      </c>
      <c r="M15" s="94">
        <v>1323</v>
      </c>
      <c r="N15" s="94" t="s">
        <v>53</v>
      </c>
      <c r="O15" s="40">
        <v>686641956</v>
      </c>
      <c r="P15" s="40">
        <v>680692972.49000001</v>
      </c>
      <c r="Q15" s="41">
        <v>675025826.25999999</v>
      </c>
      <c r="R15" s="36" t="s">
        <v>301</v>
      </c>
      <c r="S15" s="136" t="s">
        <v>576</v>
      </c>
      <c r="T15" s="42" t="s">
        <v>320</v>
      </c>
      <c r="U15" s="42" t="s">
        <v>320</v>
      </c>
      <c r="V15" s="45" t="s">
        <v>300</v>
      </c>
      <c r="W15" s="128" t="s">
        <v>321</v>
      </c>
    </row>
    <row r="16" spans="1:26" ht="23.25" customHeight="1" x14ac:dyDescent="0.25">
      <c r="A16" s="96">
        <v>2017</v>
      </c>
      <c r="B16" s="96" t="s">
        <v>575</v>
      </c>
      <c r="C16" s="95">
        <v>1000</v>
      </c>
      <c r="D16" s="95" t="s">
        <v>28</v>
      </c>
      <c r="E16" s="127">
        <v>0</v>
      </c>
      <c r="F16" s="127">
        <v>0</v>
      </c>
      <c r="G16" s="127">
        <v>0</v>
      </c>
      <c r="H16" s="94">
        <v>1300</v>
      </c>
      <c r="I16" s="39" t="s">
        <v>331</v>
      </c>
      <c r="J16" s="40">
        <v>0</v>
      </c>
      <c r="K16" s="40">
        <v>0</v>
      </c>
      <c r="L16" s="40">
        <v>0</v>
      </c>
      <c r="M16" s="94">
        <v>1341</v>
      </c>
      <c r="N16" s="94" t="s">
        <v>54</v>
      </c>
      <c r="O16" s="40">
        <v>692985583</v>
      </c>
      <c r="P16" s="40">
        <v>716631685.96000004</v>
      </c>
      <c r="Q16" s="41">
        <v>716482873.97000003</v>
      </c>
      <c r="R16" s="36" t="s">
        <v>301</v>
      </c>
      <c r="S16" s="136" t="s">
        <v>576</v>
      </c>
      <c r="T16" s="42" t="s">
        <v>320</v>
      </c>
      <c r="U16" s="42" t="s">
        <v>320</v>
      </c>
      <c r="V16" s="45" t="s">
        <v>300</v>
      </c>
      <c r="W16" s="128" t="s">
        <v>321</v>
      </c>
    </row>
    <row r="17" spans="1:23" ht="23.25" customHeight="1" x14ac:dyDescent="0.25">
      <c r="A17" s="96">
        <v>2017</v>
      </c>
      <c r="B17" s="96" t="s">
        <v>575</v>
      </c>
      <c r="C17" s="95">
        <v>1000</v>
      </c>
      <c r="D17" s="95" t="s">
        <v>28</v>
      </c>
      <c r="E17" s="127">
        <v>0</v>
      </c>
      <c r="F17" s="127">
        <v>0</v>
      </c>
      <c r="G17" s="127">
        <v>0</v>
      </c>
      <c r="H17" s="94">
        <v>1300</v>
      </c>
      <c r="I17" s="39" t="s">
        <v>331</v>
      </c>
      <c r="J17" s="40">
        <v>0</v>
      </c>
      <c r="K17" s="40">
        <v>0</v>
      </c>
      <c r="L17" s="40">
        <v>0</v>
      </c>
      <c r="M17" s="94">
        <v>1342</v>
      </c>
      <c r="N17" s="94" t="s">
        <v>55</v>
      </c>
      <c r="O17" s="40">
        <v>846069841</v>
      </c>
      <c r="P17" s="40">
        <v>799691840.99999988</v>
      </c>
      <c r="Q17" s="41">
        <v>779956084.64999986</v>
      </c>
      <c r="R17" s="36" t="s">
        <v>301</v>
      </c>
      <c r="S17" s="136" t="s">
        <v>576</v>
      </c>
      <c r="T17" s="42" t="s">
        <v>320</v>
      </c>
      <c r="U17" s="42" t="s">
        <v>320</v>
      </c>
      <c r="V17" s="45" t="s">
        <v>300</v>
      </c>
      <c r="W17" s="128" t="s">
        <v>321</v>
      </c>
    </row>
    <row r="18" spans="1:23" ht="23.25" customHeight="1" x14ac:dyDescent="0.25">
      <c r="A18" s="96">
        <v>2017</v>
      </c>
      <c r="B18" s="96" t="s">
        <v>575</v>
      </c>
      <c r="C18" s="95">
        <v>1000</v>
      </c>
      <c r="D18" s="95" t="s">
        <v>28</v>
      </c>
      <c r="E18" s="127">
        <v>0</v>
      </c>
      <c r="F18" s="127">
        <v>0</v>
      </c>
      <c r="G18" s="127">
        <v>0</v>
      </c>
      <c r="H18" s="94">
        <v>1300</v>
      </c>
      <c r="I18" s="39" t="s">
        <v>331</v>
      </c>
      <c r="J18" s="40">
        <v>0</v>
      </c>
      <c r="K18" s="40">
        <v>0</v>
      </c>
      <c r="L18" s="40">
        <v>0</v>
      </c>
      <c r="M18" s="94">
        <v>1343</v>
      </c>
      <c r="N18" s="94" t="s">
        <v>56</v>
      </c>
      <c r="O18" s="40">
        <v>2409952057</v>
      </c>
      <c r="P18" s="40">
        <v>2429828055.5400004</v>
      </c>
      <c r="Q18" s="41">
        <v>2429253970.1200008</v>
      </c>
      <c r="R18" s="36" t="s">
        <v>301</v>
      </c>
      <c r="S18" s="136" t="s">
        <v>576</v>
      </c>
      <c r="T18" s="42" t="s">
        <v>320</v>
      </c>
      <c r="U18" s="42" t="s">
        <v>320</v>
      </c>
      <c r="V18" s="45" t="s">
        <v>300</v>
      </c>
      <c r="W18" s="128" t="s">
        <v>321</v>
      </c>
    </row>
    <row r="19" spans="1:23" ht="23.25" customHeight="1" x14ac:dyDescent="0.25">
      <c r="A19" s="96">
        <v>2017</v>
      </c>
      <c r="B19" s="96" t="s">
        <v>575</v>
      </c>
      <c r="C19" s="95">
        <v>1000</v>
      </c>
      <c r="D19" s="95" t="s">
        <v>28</v>
      </c>
      <c r="E19" s="127">
        <v>0</v>
      </c>
      <c r="F19" s="127">
        <v>0</v>
      </c>
      <c r="G19" s="127">
        <v>0</v>
      </c>
      <c r="H19" s="94">
        <v>1400</v>
      </c>
      <c r="I19" s="39" t="s">
        <v>332</v>
      </c>
      <c r="J19" s="40">
        <f>SUM(O19:O24)</f>
        <v>1361594991</v>
      </c>
      <c r="K19" s="40">
        <f>SUM(P19:P24)</f>
        <v>1385338772.75</v>
      </c>
      <c r="L19" s="40">
        <f>SUM(Q19:Q24)</f>
        <v>1301972431.5899999</v>
      </c>
      <c r="M19" s="94">
        <v>1411</v>
      </c>
      <c r="N19" s="94" t="s">
        <v>57</v>
      </c>
      <c r="O19" s="40">
        <v>818526056</v>
      </c>
      <c r="P19" s="40">
        <v>821759679</v>
      </c>
      <c r="Q19" s="41">
        <v>781144584.01999998</v>
      </c>
      <c r="R19" s="36" t="s">
        <v>301</v>
      </c>
      <c r="S19" s="136" t="s">
        <v>576</v>
      </c>
      <c r="T19" s="42" t="s">
        <v>320</v>
      </c>
      <c r="U19" s="42" t="s">
        <v>320</v>
      </c>
      <c r="V19" s="45" t="s">
        <v>300</v>
      </c>
      <c r="W19" s="128" t="s">
        <v>321</v>
      </c>
    </row>
    <row r="20" spans="1:23" ht="23.25" customHeight="1" x14ac:dyDescent="0.25">
      <c r="A20" s="96">
        <v>2017</v>
      </c>
      <c r="B20" s="96" t="s">
        <v>575</v>
      </c>
      <c r="C20" s="95">
        <v>1000</v>
      </c>
      <c r="D20" s="95" t="s">
        <v>28</v>
      </c>
      <c r="E20" s="127">
        <v>0</v>
      </c>
      <c r="F20" s="127">
        <v>0</v>
      </c>
      <c r="G20" s="127">
        <v>0</v>
      </c>
      <c r="H20" s="94">
        <v>1400</v>
      </c>
      <c r="I20" s="39" t="s">
        <v>332</v>
      </c>
      <c r="J20" s="40">
        <v>0</v>
      </c>
      <c r="K20" s="40">
        <v>0</v>
      </c>
      <c r="L20" s="40">
        <v>0</v>
      </c>
      <c r="M20" s="94">
        <v>1421</v>
      </c>
      <c r="N20" s="94" t="s">
        <v>58</v>
      </c>
      <c r="O20" s="40">
        <v>329740724</v>
      </c>
      <c r="P20" s="40">
        <v>319608910.25</v>
      </c>
      <c r="Q20" s="41">
        <v>304405490.70999998</v>
      </c>
      <c r="R20" s="36" t="s">
        <v>301</v>
      </c>
      <c r="S20" s="136" t="s">
        <v>576</v>
      </c>
      <c r="T20" s="42" t="s">
        <v>320</v>
      </c>
      <c r="U20" s="42" t="s">
        <v>320</v>
      </c>
      <c r="V20" s="45" t="s">
        <v>300</v>
      </c>
      <c r="W20" s="128" t="s">
        <v>321</v>
      </c>
    </row>
    <row r="21" spans="1:23" ht="23.25" customHeight="1" x14ac:dyDescent="0.25">
      <c r="A21" s="96">
        <v>2017</v>
      </c>
      <c r="B21" s="96" t="s">
        <v>575</v>
      </c>
      <c r="C21" s="95">
        <v>1000</v>
      </c>
      <c r="D21" s="95" t="s">
        <v>28</v>
      </c>
      <c r="E21" s="127">
        <v>0</v>
      </c>
      <c r="F21" s="127">
        <v>0</v>
      </c>
      <c r="G21" s="127">
        <v>0</v>
      </c>
      <c r="H21" s="94">
        <v>1400</v>
      </c>
      <c r="I21" s="39" t="s">
        <v>332</v>
      </c>
      <c r="J21" s="40">
        <v>0</v>
      </c>
      <c r="K21" s="40">
        <v>0</v>
      </c>
      <c r="L21" s="40">
        <v>0</v>
      </c>
      <c r="M21" s="94">
        <v>1431</v>
      </c>
      <c r="N21" s="94" t="s">
        <v>59</v>
      </c>
      <c r="O21" s="40">
        <v>36815455</v>
      </c>
      <c r="P21" s="40">
        <v>67050519.5</v>
      </c>
      <c r="Q21" s="41">
        <v>45232057.060000002</v>
      </c>
      <c r="R21" s="36" t="s">
        <v>301</v>
      </c>
      <c r="S21" s="136" t="s">
        <v>576</v>
      </c>
      <c r="T21" s="42" t="s">
        <v>320</v>
      </c>
      <c r="U21" s="42" t="s">
        <v>320</v>
      </c>
      <c r="V21" s="45" t="s">
        <v>300</v>
      </c>
      <c r="W21" s="128" t="s">
        <v>321</v>
      </c>
    </row>
    <row r="22" spans="1:23" ht="23.25" customHeight="1" x14ac:dyDescent="0.25">
      <c r="A22" s="96">
        <v>2017</v>
      </c>
      <c r="B22" s="96" t="s">
        <v>575</v>
      </c>
      <c r="C22" s="95">
        <v>1000</v>
      </c>
      <c r="D22" s="95" t="s">
        <v>28</v>
      </c>
      <c r="E22" s="127">
        <v>0</v>
      </c>
      <c r="F22" s="127">
        <v>0</v>
      </c>
      <c r="G22" s="127">
        <v>0</v>
      </c>
      <c r="H22" s="94">
        <v>1400</v>
      </c>
      <c r="I22" s="39" t="s">
        <v>332</v>
      </c>
      <c r="J22" s="40">
        <v>0</v>
      </c>
      <c r="K22" s="40">
        <v>0</v>
      </c>
      <c r="L22" s="40">
        <v>0</v>
      </c>
      <c r="M22" s="94">
        <v>1441</v>
      </c>
      <c r="N22" s="94" t="s">
        <v>60</v>
      </c>
      <c r="O22" s="40">
        <v>22684872</v>
      </c>
      <c r="P22" s="40">
        <v>21074955</v>
      </c>
      <c r="Q22" s="41">
        <v>17075987.629999999</v>
      </c>
      <c r="R22" s="36" t="s">
        <v>301</v>
      </c>
      <c r="S22" s="136" t="s">
        <v>576</v>
      </c>
      <c r="T22" s="42" t="s">
        <v>320</v>
      </c>
      <c r="U22" s="42" t="s">
        <v>320</v>
      </c>
      <c r="V22" s="45" t="s">
        <v>300</v>
      </c>
      <c r="W22" s="128" t="s">
        <v>321</v>
      </c>
    </row>
    <row r="23" spans="1:23" ht="23.25" customHeight="1" x14ac:dyDescent="0.25">
      <c r="A23" s="96">
        <v>2017</v>
      </c>
      <c r="B23" s="96" t="s">
        <v>575</v>
      </c>
      <c r="C23" s="95">
        <v>1000</v>
      </c>
      <c r="D23" s="95" t="s">
        <v>28</v>
      </c>
      <c r="E23" s="127">
        <v>0</v>
      </c>
      <c r="F23" s="127">
        <v>0</v>
      </c>
      <c r="G23" s="127">
        <v>0</v>
      </c>
      <c r="H23" s="94">
        <v>1400</v>
      </c>
      <c r="I23" s="39" t="s">
        <v>332</v>
      </c>
      <c r="J23" s="40">
        <v>0</v>
      </c>
      <c r="K23" s="40">
        <v>0</v>
      </c>
      <c r="L23" s="40">
        <v>0</v>
      </c>
      <c r="M23" s="94">
        <v>1442</v>
      </c>
      <c r="N23" s="94" t="s">
        <v>61</v>
      </c>
      <c r="O23" s="40">
        <v>150888740</v>
      </c>
      <c r="P23" s="40">
        <v>152905565</v>
      </c>
      <c r="Q23" s="41">
        <v>151844186.81999999</v>
      </c>
      <c r="R23" s="36" t="s">
        <v>301</v>
      </c>
      <c r="S23" s="136" t="s">
        <v>576</v>
      </c>
      <c r="T23" s="42" t="s">
        <v>320</v>
      </c>
      <c r="U23" s="42" t="s">
        <v>320</v>
      </c>
      <c r="V23" s="45" t="s">
        <v>300</v>
      </c>
      <c r="W23" s="128" t="s">
        <v>321</v>
      </c>
    </row>
    <row r="24" spans="1:23" ht="23.25" customHeight="1" x14ac:dyDescent="0.25">
      <c r="A24" s="96">
        <v>2017</v>
      </c>
      <c r="B24" s="96" t="s">
        <v>575</v>
      </c>
      <c r="C24" s="95">
        <v>1000</v>
      </c>
      <c r="D24" s="95" t="s">
        <v>28</v>
      </c>
      <c r="E24" s="127">
        <v>0</v>
      </c>
      <c r="F24" s="127">
        <v>0</v>
      </c>
      <c r="G24" s="127">
        <v>0</v>
      </c>
      <c r="H24" s="94">
        <v>1400</v>
      </c>
      <c r="I24" s="39" t="s">
        <v>332</v>
      </c>
      <c r="J24" s="40">
        <v>0</v>
      </c>
      <c r="K24" s="40">
        <v>0</v>
      </c>
      <c r="L24" s="40">
        <v>0</v>
      </c>
      <c r="M24" s="94">
        <v>1443</v>
      </c>
      <c r="N24" s="94" t="s">
        <v>62</v>
      </c>
      <c r="O24" s="40">
        <v>2939144</v>
      </c>
      <c r="P24" s="40">
        <v>2939144</v>
      </c>
      <c r="Q24" s="41">
        <v>2270125.35</v>
      </c>
      <c r="R24" s="36" t="s">
        <v>301</v>
      </c>
      <c r="S24" s="136" t="s">
        <v>576</v>
      </c>
      <c r="T24" s="42" t="s">
        <v>320</v>
      </c>
      <c r="U24" s="42" t="s">
        <v>320</v>
      </c>
      <c r="V24" s="45" t="s">
        <v>300</v>
      </c>
      <c r="W24" s="128" t="s">
        <v>321</v>
      </c>
    </row>
    <row r="25" spans="1:23" ht="23.25" customHeight="1" x14ac:dyDescent="0.25">
      <c r="A25" s="96">
        <v>2017</v>
      </c>
      <c r="B25" s="96" t="s">
        <v>575</v>
      </c>
      <c r="C25" s="95">
        <v>1000</v>
      </c>
      <c r="D25" s="95" t="s">
        <v>28</v>
      </c>
      <c r="E25" s="127">
        <v>0</v>
      </c>
      <c r="F25" s="127">
        <v>0</v>
      </c>
      <c r="G25" s="127">
        <v>0</v>
      </c>
      <c r="H25" s="94">
        <v>1500</v>
      </c>
      <c r="I25" s="39" t="s">
        <v>333</v>
      </c>
      <c r="J25" s="40">
        <f>SUM(O25:O42)</f>
        <v>2104319454</v>
      </c>
      <c r="K25" s="40">
        <f>SUM(P25:P42)</f>
        <v>2282486836.6700001</v>
      </c>
      <c r="L25" s="40">
        <f>SUM(Q25:Q42)</f>
        <v>2211666155.4700003</v>
      </c>
      <c r="M25" s="94">
        <v>1511</v>
      </c>
      <c r="N25" s="94" t="s">
        <v>63</v>
      </c>
      <c r="O25" s="40">
        <v>291464605</v>
      </c>
      <c r="P25" s="40">
        <v>388276338</v>
      </c>
      <c r="Q25" s="41">
        <v>388230981.90999997</v>
      </c>
      <c r="R25" s="36" t="s">
        <v>301</v>
      </c>
      <c r="S25" s="136" t="s">
        <v>576</v>
      </c>
      <c r="T25" s="42" t="s">
        <v>320</v>
      </c>
      <c r="U25" s="42" t="s">
        <v>320</v>
      </c>
      <c r="V25" s="45" t="s">
        <v>300</v>
      </c>
      <c r="W25" s="128" t="s">
        <v>321</v>
      </c>
    </row>
    <row r="26" spans="1:23" ht="23.25" customHeight="1" x14ac:dyDescent="0.25">
      <c r="A26" s="96">
        <v>2017</v>
      </c>
      <c r="B26" s="96" t="s">
        <v>575</v>
      </c>
      <c r="C26" s="95">
        <v>1000</v>
      </c>
      <c r="D26" s="95" t="s">
        <v>28</v>
      </c>
      <c r="E26" s="127">
        <v>0</v>
      </c>
      <c r="F26" s="127">
        <v>0</v>
      </c>
      <c r="G26" s="127">
        <v>0</v>
      </c>
      <c r="H26" s="94">
        <v>1500</v>
      </c>
      <c r="I26" s="39" t="s">
        <v>333</v>
      </c>
      <c r="J26" s="40">
        <v>0</v>
      </c>
      <c r="K26" s="40">
        <v>0</v>
      </c>
      <c r="L26" s="40">
        <v>0</v>
      </c>
      <c r="M26" s="94">
        <v>1521</v>
      </c>
      <c r="N26" s="94" t="s">
        <v>64</v>
      </c>
      <c r="O26" s="40">
        <v>30000000</v>
      </c>
      <c r="P26" s="40">
        <v>40000000</v>
      </c>
      <c r="Q26" s="41">
        <v>33415795.859999999</v>
      </c>
      <c r="R26" s="36" t="s">
        <v>301</v>
      </c>
      <c r="S26" s="136" t="s">
        <v>576</v>
      </c>
      <c r="T26" s="42" t="s">
        <v>320</v>
      </c>
      <c r="U26" s="42" t="s">
        <v>320</v>
      </c>
      <c r="V26" s="45" t="s">
        <v>300</v>
      </c>
      <c r="W26" s="128" t="s">
        <v>321</v>
      </c>
    </row>
    <row r="27" spans="1:23" ht="23.25" customHeight="1" x14ac:dyDescent="0.25">
      <c r="A27" s="96">
        <v>2017</v>
      </c>
      <c r="B27" s="96" t="s">
        <v>575</v>
      </c>
      <c r="C27" s="95">
        <v>1000</v>
      </c>
      <c r="D27" s="95" t="s">
        <v>28</v>
      </c>
      <c r="E27" s="127">
        <v>0</v>
      </c>
      <c r="F27" s="127">
        <v>0</v>
      </c>
      <c r="G27" s="127">
        <v>0</v>
      </c>
      <c r="H27" s="94">
        <v>1500</v>
      </c>
      <c r="I27" s="39" t="s">
        <v>333</v>
      </c>
      <c r="J27" s="40">
        <v>0</v>
      </c>
      <c r="K27" s="40">
        <v>0</v>
      </c>
      <c r="L27" s="40">
        <v>0</v>
      </c>
      <c r="M27" s="94">
        <v>1522</v>
      </c>
      <c r="N27" s="94" t="s">
        <v>65</v>
      </c>
      <c r="O27" s="40">
        <v>370000000</v>
      </c>
      <c r="P27" s="40">
        <v>521000000</v>
      </c>
      <c r="Q27" s="41">
        <v>514361630.94</v>
      </c>
      <c r="R27" s="36" t="s">
        <v>301</v>
      </c>
      <c r="S27" s="136" t="s">
        <v>576</v>
      </c>
      <c r="T27" s="42" t="s">
        <v>320</v>
      </c>
      <c r="U27" s="42" t="s">
        <v>320</v>
      </c>
      <c r="V27" s="45" t="s">
        <v>300</v>
      </c>
      <c r="W27" s="128" t="s">
        <v>321</v>
      </c>
    </row>
    <row r="28" spans="1:23" ht="23.25" customHeight="1" x14ac:dyDescent="0.25">
      <c r="A28" s="96">
        <v>2017</v>
      </c>
      <c r="B28" s="96" t="s">
        <v>575</v>
      </c>
      <c r="C28" s="95">
        <v>1000</v>
      </c>
      <c r="D28" s="95" t="s">
        <v>28</v>
      </c>
      <c r="E28" s="127">
        <v>0</v>
      </c>
      <c r="F28" s="127">
        <v>0</v>
      </c>
      <c r="G28" s="127">
        <v>0</v>
      </c>
      <c r="H28" s="94">
        <v>1500</v>
      </c>
      <c r="I28" s="39" t="s">
        <v>333</v>
      </c>
      <c r="J28" s="40">
        <v>0</v>
      </c>
      <c r="K28" s="40">
        <v>0</v>
      </c>
      <c r="L28" s="40">
        <v>0</v>
      </c>
      <c r="M28" s="94">
        <v>1531</v>
      </c>
      <c r="N28" s="94" t="s">
        <v>66</v>
      </c>
      <c r="O28" s="40">
        <v>167731917</v>
      </c>
      <c r="P28" s="40">
        <v>167431675.44999999</v>
      </c>
      <c r="Q28" s="40">
        <v>167289826.44999999</v>
      </c>
      <c r="R28" s="36" t="s">
        <v>301</v>
      </c>
      <c r="S28" s="136" t="s">
        <v>576</v>
      </c>
      <c r="T28" s="42" t="s">
        <v>320</v>
      </c>
      <c r="U28" s="42" t="s">
        <v>320</v>
      </c>
      <c r="V28" s="45" t="s">
        <v>300</v>
      </c>
      <c r="W28" s="128" t="s">
        <v>321</v>
      </c>
    </row>
    <row r="29" spans="1:23" ht="23.25" customHeight="1" x14ac:dyDescent="0.25">
      <c r="A29" s="96">
        <v>2017</v>
      </c>
      <c r="B29" s="96" t="s">
        <v>575</v>
      </c>
      <c r="C29" s="95">
        <v>1000</v>
      </c>
      <c r="D29" s="95" t="s">
        <v>28</v>
      </c>
      <c r="E29" s="127">
        <v>0</v>
      </c>
      <c r="F29" s="127">
        <v>0</v>
      </c>
      <c r="G29" s="127">
        <v>0</v>
      </c>
      <c r="H29" s="94">
        <v>1500</v>
      </c>
      <c r="I29" s="39" t="s">
        <v>333</v>
      </c>
      <c r="J29" s="40">
        <v>0</v>
      </c>
      <c r="K29" s="40">
        <v>0</v>
      </c>
      <c r="L29" s="40">
        <v>0</v>
      </c>
      <c r="M29" s="94">
        <v>1541</v>
      </c>
      <c r="N29" s="94" t="s">
        <v>67</v>
      </c>
      <c r="O29" s="40">
        <v>492790578</v>
      </c>
      <c r="P29" s="40">
        <v>492742884.85000002</v>
      </c>
      <c r="Q29" s="41">
        <v>449278620.92999995</v>
      </c>
      <c r="R29" s="36" t="s">
        <v>301</v>
      </c>
      <c r="S29" s="136" t="s">
        <v>576</v>
      </c>
      <c r="T29" s="42" t="s">
        <v>320</v>
      </c>
      <c r="U29" s="42" t="s">
        <v>320</v>
      </c>
      <c r="V29" s="45" t="s">
        <v>300</v>
      </c>
      <c r="W29" s="128" t="s">
        <v>321</v>
      </c>
    </row>
    <row r="30" spans="1:23" ht="23.25" customHeight="1" x14ac:dyDescent="0.25">
      <c r="A30" s="96">
        <v>2017</v>
      </c>
      <c r="B30" s="96" t="s">
        <v>575</v>
      </c>
      <c r="C30" s="95">
        <v>1000</v>
      </c>
      <c r="D30" s="95" t="s">
        <v>28</v>
      </c>
      <c r="E30" s="127">
        <v>0</v>
      </c>
      <c r="F30" s="127">
        <v>0</v>
      </c>
      <c r="G30" s="127">
        <v>0</v>
      </c>
      <c r="H30" s="94">
        <v>1500</v>
      </c>
      <c r="I30" s="39" t="s">
        <v>333</v>
      </c>
      <c r="J30" s="40">
        <v>0</v>
      </c>
      <c r="K30" s="40">
        <v>0</v>
      </c>
      <c r="L30" s="40">
        <v>0</v>
      </c>
      <c r="M30" s="94">
        <v>1542</v>
      </c>
      <c r="N30" s="94" t="s">
        <v>68</v>
      </c>
      <c r="O30" s="40">
        <v>0</v>
      </c>
      <c r="P30" s="41">
        <v>57223.29</v>
      </c>
      <c r="Q30" s="41">
        <v>57223.29</v>
      </c>
      <c r="R30" s="36" t="s">
        <v>301</v>
      </c>
      <c r="S30" s="136" t="s">
        <v>576</v>
      </c>
      <c r="T30" s="42" t="s">
        <v>320</v>
      </c>
      <c r="U30" s="42" t="s">
        <v>320</v>
      </c>
      <c r="V30" s="45" t="s">
        <v>300</v>
      </c>
      <c r="W30" s="128" t="s">
        <v>321</v>
      </c>
    </row>
    <row r="31" spans="1:23" ht="23.25" customHeight="1" x14ac:dyDescent="0.25">
      <c r="A31" s="96">
        <v>2017</v>
      </c>
      <c r="B31" s="96" t="s">
        <v>575</v>
      </c>
      <c r="C31" s="95">
        <v>1000</v>
      </c>
      <c r="D31" s="95" t="s">
        <v>28</v>
      </c>
      <c r="E31" s="127">
        <v>0</v>
      </c>
      <c r="F31" s="127">
        <v>0</v>
      </c>
      <c r="G31" s="127">
        <v>0</v>
      </c>
      <c r="H31" s="94">
        <v>1500</v>
      </c>
      <c r="I31" s="39" t="s">
        <v>333</v>
      </c>
      <c r="J31" s="40">
        <v>0</v>
      </c>
      <c r="K31" s="40">
        <v>0</v>
      </c>
      <c r="L31" s="40">
        <v>0</v>
      </c>
      <c r="M31" s="94">
        <v>1543</v>
      </c>
      <c r="N31" s="94" t="s">
        <v>69</v>
      </c>
      <c r="O31" s="40">
        <v>1369572</v>
      </c>
      <c r="P31" s="40">
        <v>1369572</v>
      </c>
      <c r="Q31" s="40">
        <v>1340194.1000000001</v>
      </c>
      <c r="R31" s="36" t="s">
        <v>301</v>
      </c>
      <c r="S31" s="136" t="s">
        <v>576</v>
      </c>
      <c r="T31" s="42" t="s">
        <v>320</v>
      </c>
      <c r="U31" s="42" t="s">
        <v>320</v>
      </c>
      <c r="V31" s="45" t="s">
        <v>300</v>
      </c>
      <c r="W31" s="128" t="s">
        <v>321</v>
      </c>
    </row>
    <row r="32" spans="1:23" ht="23.25" customHeight="1" x14ac:dyDescent="0.25">
      <c r="A32" s="96">
        <v>2017</v>
      </c>
      <c r="B32" s="96" t="s">
        <v>575</v>
      </c>
      <c r="C32" s="95">
        <v>1000</v>
      </c>
      <c r="D32" s="95" t="s">
        <v>28</v>
      </c>
      <c r="E32" s="127">
        <v>0</v>
      </c>
      <c r="F32" s="127">
        <v>0</v>
      </c>
      <c r="G32" s="127">
        <v>0</v>
      </c>
      <c r="H32" s="94">
        <v>1500</v>
      </c>
      <c r="I32" s="39" t="s">
        <v>333</v>
      </c>
      <c r="J32" s="40">
        <v>0</v>
      </c>
      <c r="K32" s="40">
        <v>0</v>
      </c>
      <c r="L32" s="40">
        <v>0</v>
      </c>
      <c r="M32" s="94">
        <v>1544</v>
      </c>
      <c r="N32" s="94" t="s">
        <v>70</v>
      </c>
      <c r="O32" s="40">
        <v>161935975</v>
      </c>
      <c r="P32" s="40">
        <v>159691254.88999999</v>
      </c>
      <c r="Q32" s="41">
        <v>151978608.64000002</v>
      </c>
      <c r="R32" s="36" t="s">
        <v>301</v>
      </c>
      <c r="S32" s="136" t="s">
        <v>576</v>
      </c>
      <c r="T32" s="42" t="s">
        <v>320</v>
      </c>
      <c r="U32" s="42" t="s">
        <v>320</v>
      </c>
      <c r="V32" s="45" t="s">
        <v>300</v>
      </c>
      <c r="W32" s="128" t="s">
        <v>321</v>
      </c>
    </row>
    <row r="33" spans="1:23" ht="23.25" customHeight="1" x14ac:dyDescent="0.25">
      <c r="A33" s="96">
        <v>2017</v>
      </c>
      <c r="B33" s="96" t="s">
        <v>575</v>
      </c>
      <c r="C33" s="95">
        <v>1000</v>
      </c>
      <c r="D33" s="95" t="s">
        <v>28</v>
      </c>
      <c r="E33" s="127">
        <v>0</v>
      </c>
      <c r="F33" s="127">
        <v>0</v>
      </c>
      <c r="G33" s="127">
        <v>0</v>
      </c>
      <c r="H33" s="94">
        <v>1500</v>
      </c>
      <c r="I33" s="39" t="s">
        <v>333</v>
      </c>
      <c r="J33" s="40">
        <v>0</v>
      </c>
      <c r="K33" s="40">
        <v>0</v>
      </c>
      <c r="L33" s="40">
        <v>0</v>
      </c>
      <c r="M33" s="94">
        <v>1545</v>
      </c>
      <c r="N33" s="94" t="s">
        <v>71</v>
      </c>
      <c r="O33" s="40">
        <v>127387778</v>
      </c>
      <c r="P33" s="40">
        <v>108571709.18000001</v>
      </c>
      <c r="Q33" s="41">
        <v>108313300.64</v>
      </c>
      <c r="R33" s="36" t="s">
        <v>301</v>
      </c>
      <c r="S33" s="136" t="s">
        <v>576</v>
      </c>
      <c r="T33" s="42" t="s">
        <v>320</v>
      </c>
      <c r="U33" s="42" t="s">
        <v>320</v>
      </c>
      <c r="V33" s="45" t="s">
        <v>300</v>
      </c>
      <c r="W33" s="128" t="s">
        <v>321</v>
      </c>
    </row>
    <row r="34" spans="1:23" ht="23.25" customHeight="1" x14ac:dyDescent="0.25">
      <c r="A34" s="96">
        <v>2017</v>
      </c>
      <c r="B34" s="96" t="s">
        <v>575</v>
      </c>
      <c r="C34" s="95">
        <v>1000</v>
      </c>
      <c r="D34" s="95" t="s">
        <v>28</v>
      </c>
      <c r="E34" s="127">
        <v>0</v>
      </c>
      <c r="F34" s="127">
        <v>0</v>
      </c>
      <c r="G34" s="127">
        <v>0</v>
      </c>
      <c r="H34" s="94">
        <v>1500</v>
      </c>
      <c r="I34" s="39" t="s">
        <v>333</v>
      </c>
      <c r="J34" s="40">
        <v>0</v>
      </c>
      <c r="K34" s="40">
        <v>0</v>
      </c>
      <c r="L34" s="40">
        <v>0</v>
      </c>
      <c r="M34" s="94">
        <v>1546</v>
      </c>
      <c r="N34" s="94" t="s">
        <v>334</v>
      </c>
      <c r="O34" s="40">
        <v>6465246</v>
      </c>
      <c r="P34" s="40">
        <v>5376053.5499999998</v>
      </c>
      <c r="Q34" s="41">
        <v>5374253.5499999998</v>
      </c>
      <c r="R34" s="36" t="s">
        <v>301</v>
      </c>
      <c r="S34" s="136" t="s">
        <v>576</v>
      </c>
      <c r="T34" s="42" t="s">
        <v>320</v>
      </c>
      <c r="U34" s="42" t="s">
        <v>320</v>
      </c>
      <c r="V34" s="45" t="s">
        <v>300</v>
      </c>
      <c r="W34" s="128" t="s">
        <v>321</v>
      </c>
    </row>
    <row r="35" spans="1:23" ht="23.25" customHeight="1" x14ac:dyDescent="0.25">
      <c r="A35" s="96">
        <v>2017</v>
      </c>
      <c r="B35" s="96" t="s">
        <v>575</v>
      </c>
      <c r="C35" s="95">
        <v>1000</v>
      </c>
      <c r="D35" s="95" t="s">
        <v>28</v>
      </c>
      <c r="E35" s="127">
        <v>0</v>
      </c>
      <c r="F35" s="127">
        <v>0</v>
      </c>
      <c r="G35" s="127">
        <v>0</v>
      </c>
      <c r="H35" s="94">
        <v>1500</v>
      </c>
      <c r="I35" s="39" t="s">
        <v>333</v>
      </c>
      <c r="J35" s="40">
        <v>0</v>
      </c>
      <c r="K35" s="40">
        <v>0</v>
      </c>
      <c r="L35" s="40">
        <v>0</v>
      </c>
      <c r="M35" s="94">
        <v>1547</v>
      </c>
      <c r="N35" s="94" t="s">
        <v>335</v>
      </c>
      <c r="O35" s="40">
        <v>25563272</v>
      </c>
      <c r="P35" s="40">
        <v>9828884.6500000004</v>
      </c>
      <c r="Q35" s="40">
        <v>9828884.6500000004</v>
      </c>
      <c r="R35" s="36" t="s">
        <v>301</v>
      </c>
      <c r="S35" s="136" t="s">
        <v>576</v>
      </c>
      <c r="T35" s="42" t="s">
        <v>320</v>
      </c>
      <c r="U35" s="42" t="s">
        <v>320</v>
      </c>
      <c r="V35" s="45" t="s">
        <v>300</v>
      </c>
      <c r="W35" s="128" t="s">
        <v>321</v>
      </c>
    </row>
    <row r="36" spans="1:23" ht="23.25" customHeight="1" x14ac:dyDescent="0.25">
      <c r="A36" s="96">
        <v>2017</v>
      </c>
      <c r="B36" s="96" t="s">
        <v>575</v>
      </c>
      <c r="C36" s="95">
        <v>1000</v>
      </c>
      <c r="D36" s="95" t="s">
        <v>28</v>
      </c>
      <c r="E36" s="127">
        <v>0</v>
      </c>
      <c r="F36" s="127">
        <v>0</v>
      </c>
      <c r="G36" s="127">
        <v>0</v>
      </c>
      <c r="H36" s="94">
        <v>1500</v>
      </c>
      <c r="I36" s="39" t="s">
        <v>333</v>
      </c>
      <c r="J36" s="40">
        <v>0</v>
      </c>
      <c r="K36" s="40">
        <v>0</v>
      </c>
      <c r="L36" s="40">
        <v>0</v>
      </c>
      <c r="M36" s="94">
        <v>1548</v>
      </c>
      <c r="N36" s="94" t="s">
        <v>74</v>
      </c>
      <c r="O36" s="40">
        <v>12250054</v>
      </c>
      <c r="P36" s="40">
        <v>4531347.07</v>
      </c>
      <c r="Q36" s="41">
        <v>4531347.07</v>
      </c>
      <c r="R36" s="36" t="s">
        <v>301</v>
      </c>
      <c r="S36" s="136" t="s">
        <v>576</v>
      </c>
      <c r="T36" s="42" t="s">
        <v>320</v>
      </c>
      <c r="U36" s="42" t="s">
        <v>320</v>
      </c>
      <c r="V36" s="45" t="s">
        <v>300</v>
      </c>
      <c r="W36" s="128" t="s">
        <v>321</v>
      </c>
    </row>
    <row r="37" spans="1:23" ht="23.25" customHeight="1" x14ac:dyDescent="0.25">
      <c r="A37" s="96">
        <v>2017</v>
      </c>
      <c r="B37" s="96" t="s">
        <v>575</v>
      </c>
      <c r="C37" s="95">
        <v>1000</v>
      </c>
      <c r="D37" s="95" t="s">
        <v>28</v>
      </c>
      <c r="E37" s="127">
        <v>0</v>
      </c>
      <c r="F37" s="127">
        <v>0</v>
      </c>
      <c r="G37" s="127">
        <v>0</v>
      </c>
      <c r="H37" s="94">
        <v>1500</v>
      </c>
      <c r="I37" s="39" t="s">
        <v>333</v>
      </c>
      <c r="J37" s="40">
        <v>0</v>
      </c>
      <c r="K37" s="40">
        <v>0</v>
      </c>
      <c r="L37" s="40">
        <v>0</v>
      </c>
      <c r="M37" s="94">
        <v>1549</v>
      </c>
      <c r="N37" s="94" t="s">
        <v>75</v>
      </c>
      <c r="O37" s="40">
        <v>450000</v>
      </c>
      <c r="P37" s="40">
        <v>60000</v>
      </c>
      <c r="Q37" s="40">
        <v>60000</v>
      </c>
      <c r="R37" s="36" t="s">
        <v>301</v>
      </c>
      <c r="S37" s="136" t="s">
        <v>576</v>
      </c>
      <c r="T37" s="42" t="s">
        <v>320</v>
      </c>
      <c r="U37" s="42" t="s">
        <v>320</v>
      </c>
      <c r="V37" s="45" t="s">
        <v>300</v>
      </c>
      <c r="W37" s="128" t="s">
        <v>321</v>
      </c>
    </row>
    <row r="38" spans="1:23" ht="23.25" customHeight="1" x14ac:dyDescent="0.25">
      <c r="A38" s="96">
        <v>2017</v>
      </c>
      <c r="B38" s="96" t="s">
        <v>575</v>
      </c>
      <c r="C38" s="95">
        <v>1000</v>
      </c>
      <c r="D38" s="95" t="s">
        <v>28</v>
      </c>
      <c r="E38" s="127">
        <v>0</v>
      </c>
      <c r="F38" s="127">
        <v>0</v>
      </c>
      <c r="G38" s="127">
        <v>0</v>
      </c>
      <c r="H38" s="94">
        <v>1500</v>
      </c>
      <c r="I38" s="39" t="s">
        <v>333</v>
      </c>
      <c r="J38" s="40">
        <v>0</v>
      </c>
      <c r="K38" s="40">
        <v>0</v>
      </c>
      <c r="L38" s="40">
        <v>0</v>
      </c>
      <c r="M38" s="94">
        <v>1551</v>
      </c>
      <c r="N38" s="94" t="s">
        <v>76</v>
      </c>
      <c r="O38" s="40">
        <v>13169021</v>
      </c>
      <c r="P38" s="40">
        <v>10879616.680000002</v>
      </c>
      <c r="Q38" s="41">
        <v>10867016.680000002</v>
      </c>
      <c r="R38" s="36" t="s">
        <v>301</v>
      </c>
      <c r="S38" s="136" t="s">
        <v>576</v>
      </c>
      <c r="T38" s="42" t="s">
        <v>320</v>
      </c>
      <c r="U38" s="42" t="s">
        <v>320</v>
      </c>
      <c r="V38" s="45" t="s">
        <v>300</v>
      </c>
      <c r="W38" s="128" t="s">
        <v>321</v>
      </c>
    </row>
    <row r="39" spans="1:23" ht="23.25" customHeight="1" x14ac:dyDescent="0.25">
      <c r="A39" s="96">
        <v>2017</v>
      </c>
      <c r="B39" s="96" t="s">
        <v>575</v>
      </c>
      <c r="C39" s="95">
        <v>1000</v>
      </c>
      <c r="D39" s="95" t="s">
        <v>28</v>
      </c>
      <c r="E39" s="127">
        <v>0</v>
      </c>
      <c r="F39" s="127">
        <v>0</v>
      </c>
      <c r="G39" s="127">
        <v>0</v>
      </c>
      <c r="H39" s="94">
        <v>1500</v>
      </c>
      <c r="I39" s="39" t="s">
        <v>333</v>
      </c>
      <c r="J39" s="40">
        <v>0</v>
      </c>
      <c r="K39" s="40">
        <v>0</v>
      </c>
      <c r="L39" s="40">
        <v>0</v>
      </c>
      <c r="M39" s="94">
        <v>1591</v>
      </c>
      <c r="N39" s="94" t="s">
        <v>77</v>
      </c>
      <c r="O39" s="40">
        <v>337712845</v>
      </c>
      <c r="P39" s="40">
        <v>310906683.36999995</v>
      </c>
      <c r="Q39" s="41">
        <v>305109298.38999999</v>
      </c>
      <c r="R39" s="36" t="s">
        <v>301</v>
      </c>
      <c r="S39" s="136" t="s">
        <v>576</v>
      </c>
      <c r="T39" s="42" t="s">
        <v>320</v>
      </c>
      <c r="U39" s="42" t="s">
        <v>320</v>
      </c>
      <c r="V39" s="45" t="s">
        <v>300</v>
      </c>
      <c r="W39" s="128" t="s">
        <v>321</v>
      </c>
    </row>
    <row r="40" spans="1:23" ht="23.25" customHeight="1" x14ac:dyDescent="0.25">
      <c r="A40" s="96">
        <v>2017</v>
      </c>
      <c r="B40" s="96" t="s">
        <v>575</v>
      </c>
      <c r="C40" s="95">
        <v>1000</v>
      </c>
      <c r="D40" s="95" t="s">
        <v>28</v>
      </c>
      <c r="E40" s="127">
        <v>0</v>
      </c>
      <c r="F40" s="127">
        <v>0</v>
      </c>
      <c r="G40" s="127">
        <v>0</v>
      </c>
      <c r="H40" s="94">
        <v>1500</v>
      </c>
      <c r="I40" s="39" t="s">
        <v>333</v>
      </c>
      <c r="J40" s="40">
        <v>0</v>
      </c>
      <c r="K40" s="40">
        <v>0</v>
      </c>
      <c r="L40" s="40">
        <v>0</v>
      </c>
      <c r="M40" s="94">
        <v>1593</v>
      </c>
      <c r="N40" s="94" t="s">
        <v>73</v>
      </c>
      <c r="O40" s="40">
        <v>45450000</v>
      </c>
      <c r="P40" s="40">
        <v>43762336.5</v>
      </c>
      <c r="Q40" s="41">
        <v>43762336.5</v>
      </c>
      <c r="R40" s="36" t="s">
        <v>301</v>
      </c>
      <c r="S40" s="136" t="s">
        <v>576</v>
      </c>
      <c r="T40" s="42" t="s">
        <v>320</v>
      </c>
      <c r="U40" s="42" t="s">
        <v>320</v>
      </c>
      <c r="V40" s="45" t="s">
        <v>300</v>
      </c>
      <c r="W40" s="128" t="s">
        <v>321</v>
      </c>
    </row>
    <row r="41" spans="1:23" ht="23.25" customHeight="1" x14ac:dyDescent="0.25">
      <c r="A41" s="96">
        <v>2017</v>
      </c>
      <c r="B41" s="96" t="s">
        <v>575</v>
      </c>
      <c r="C41" s="95">
        <v>1000</v>
      </c>
      <c r="D41" s="95" t="s">
        <v>28</v>
      </c>
      <c r="E41" s="127">
        <v>0</v>
      </c>
      <c r="F41" s="127">
        <v>0</v>
      </c>
      <c r="G41" s="127">
        <v>0</v>
      </c>
      <c r="H41" s="94">
        <v>1500</v>
      </c>
      <c r="I41" s="39" t="s">
        <v>333</v>
      </c>
      <c r="J41" s="40">
        <v>0</v>
      </c>
      <c r="K41" s="40">
        <v>0</v>
      </c>
      <c r="L41" s="40">
        <v>0</v>
      </c>
      <c r="M41" s="94">
        <v>1594</v>
      </c>
      <c r="N41" s="94" t="s">
        <v>336</v>
      </c>
      <c r="O41" s="40">
        <v>35015</v>
      </c>
      <c r="P41" s="40">
        <v>36404</v>
      </c>
      <c r="Q41" s="41">
        <v>36404</v>
      </c>
      <c r="R41" s="36" t="s">
        <v>301</v>
      </c>
      <c r="S41" s="136" t="s">
        <v>576</v>
      </c>
      <c r="T41" s="42" t="s">
        <v>320</v>
      </c>
      <c r="U41" s="42" t="s">
        <v>320</v>
      </c>
      <c r="V41" s="45" t="s">
        <v>300</v>
      </c>
      <c r="W41" s="128" t="s">
        <v>321</v>
      </c>
    </row>
    <row r="42" spans="1:23" ht="23.25" customHeight="1" x14ac:dyDescent="0.25">
      <c r="A42" s="96">
        <v>2017</v>
      </c>
      <c r="B42" s="96" t="s">
        <v>575</v>
      </c>
      <c r="C42" s="95">
        <v>1000</v>
      </c>
      <c r="D42" s="95" t="s">
        <v>28</v>
      </c>
      <c r="E42" s="127">
        <v>0</v>
      </c>
      <c r="F42" s="127">
        <v>0</v>
      </c>
      <c r="G42" s="127">
        <v>0</v>
      </c>
      <c r="H42" s="94">
        <v>1500</v>
      </c>
      <c r="I42" s="39" t="s">
        <v>333</v>
      </c>
      <c r="J42" s="40">
        <v>0</v>
      </c>
      <c r="K42" s="40">
        <v>0</v>
      </c>
      <c r="L42" s="40">
        <v>0</v>
      </c>
      <c r="M42" s="94">
        <v>1599</v>
      </c>
      <c r="N42" s="94" t="s">
        <v>39</v>
      </c>
      <c r="O42" s="40">
        <v>20543576</v>
      </c>
      <c r="P42" s="40">
        <v>17964853.190000001</v>
      </c>
      <c r="Q42" s="41">
        <v>17830431.870000001</v>
      </c>
      <c r="R42" s="36" t="s">
        <v>301</v>
      </c>
      <c r="S42" s="136" t="s">
        <v>576</v>
      </c>
      <c r="T42" s="42" t="s">
        <v>320</v>
      </c>
      <c r="U42" s="42" t="s">
        <v>320</v>
      </c>
      <c r="V42" s="45" t="s">
        <v>300</v>
      </c>
      <c r="W42" s="128" t="s">
        <v>321</v>
      </c>
    </row>
    <row r="43" spans="1:23" ht="23.25" customHeight="1" x14ac:dyDescent="0.25">
      <c r="A43" s="96">
        <v>2017</v>
      </c>
      <c r="B43" s="96" t="s">
        <v>575</v>
      </c>
      <c r="C43" s="95">
        <v>1000</v>
      </c>
      <c r="D43" s="95" t="s">
        <v>28</v>
      </c>
      <c r="E43" s="127">
        <v>0</v>
      </c>
      <c r="F43" s="127">
        <v>0</v>
      </c>
      <c r="G43" s="127">
        <v>0</v>
      </c>
      <c r="H43" s="94">
        <v>1700</v>
      </c>
      <c r="I43" s="39" t="s">
        <v>41</v>
      </c>
      <c r="J43" s="40">
        <f>SUM(O43:O47)</f>
        <v>162845853</v>
      </c>
      <c r="K43" s="40">
        <f>SUM(P43:P47)</f>
        <v>157677163.20000002</v>
      </c>
      <c r="L43" s="40">
        <f>SUM(Q43:Q47)</f>
        <v>104605607.38</v>
      </c>
      <c r="M43" s="94">
        <v>1711</v>
      </c>
      <c r="N43" s="94" t="s">
        <v>337</v>
      </c>
      <c r="O43" s="40">
        <v>152088264</v>
      </c>
      <c r="P43" s="40">
        <v>150199056</v>
      </c>
      <c r="Q43" s="41">
        <v>97130513.379999995</v>
      </c>
      <c r="R43" s="36" t="s">
        <v>301</v>
      </c>
      <c r="S43" s="136" t="s">
        <v>576</v>
      </c>
      <c r="T43" s="42" t="s">
        <v>320</v>
      </c>
      <c r="U43" s="42" t="s">
        <v>320</v>
      </c>
      <c r="V43" s="45" t="s">
        <v>300</v>
      </c>
      <c r="W43" s="128" t="s">
        <v>321</v>
      </c>
    </row>
    <row r="44" spans="1:23" ht="23.25" customHeight="1" x14ac:dyDescent="0.25">
      <c r="A44" s="96">
        <v>2017</v>
      </c>
      <c r="B44" s="96" t="s">
        <v>575</v>
      </c>
      <c r="C44" s="95">
        <v>1000</v>
      </c>
      <c r="D44" s="95" t="s">
        <v>28</v>
      </c>
      <c r="E44" s="127">
        <v>0</v>
      </c>
      <c r="F44" s="127">
        <v>0</v>
      </c>
      <c r="G44" s="127">
        <v>0</v>
      </c>
      <c r="H44" s="94">
        <v>1700</v>
      </c>
      <c r="I44" s="39" t="s">
        <v>41</v>
      </c>
      <c r="J44" s="40">
        <v>0</v>
      </c>
      <c r="K44" s="40">
        <v>0</v>
      </c>
      <c r="L44" s="40">
        <v>0</v>
      </c>
      <c r="M44" s="94">
        <v>1712</v>
      </c>
      <c r="N44" s="94" t="s">
        <v>80</v>
      </c>
      <c r="O44" s="40">
        <v>8595251</v>
      </c>
      <c r="P44" s="40">
        <v>5662164.7999999998</v>
      </c>
      <c r="Q44" s="41">
        <v>5659151.5999999996</v>
      </c>
      <c r="R44" s="36" t="s">
        <v>301</v>
      </c>
      <c r="S44" s="136" t="s">
        <v>576</v>
      </c>
      <c r="T44" s="42" t="s">
        <v>320</v>
      </c>
      <c r="U44" s="42" t="s">
        <v>320</v>
      </c>
      <c r="V44" s="45" t="s">
        <v>300</v>
      </c>
      <c r="W44" s="128" t="s">
        <v>321</v>
      </c>
    </row>
    <row r="45" spans="1:23" ht="23.25" customHeight="1" x14ac:dyDescent="0.25">
      <c r="A45" s="96">
        <v>2017</v>
      </c>
      <c r="B45" s="96" t="s">
        <v>575</v>
      </c>
      <c r="C45" s="95">
        <v>1000</v>
      </c>
      <c r="D45" s="95" t="s">
        <v>28</v>
      </c>
      <c r="E45" s="127">
        <v>0</v>
      </c>
      <c r="F45" s="127">
        <v>0</v>
      </c>
      <c r="G45" s="127">
        <v>0</v>
      </c>
      <c r="H45" s="94">
        <v>1700</v>
      </c>
      <c r="I45" s="39" t="s">
        <v>41</v>
      </c>
      <c r="J45" s="40">
        <v>0</v>
      </c>
      <c r="K45" s="40">
        <v>0</v>
      </c>
      <c r="L45" s="40">
        <v>0</v>
      </c>
      <c r="M45" s="94">
        <v>1713</v>
      </c>
      <c r="N45" s="94" t="s">
        <v>81</v>
      </c>
      <c r="O45" s="40">
        <v>155807</v>
      </c>
      <c r="P45" s="40">
        <v>299450</v>
      </c>
      <c r="Q45" s="40">
        <v>299450</v>
      </c>
      <c r="R45" s="36" t="s">
        <v>301</v>
      </c>
      <c r="S45" s="136" t="s">
        <v>576</v>
      </c>
      <c r="T45" s="42" t="s">
        <v>320</v>
      </c>
      <c r="U45" s="42" t="s">
        <v>320</v>
      </c>
      <c r="V45" s="45" t="s">
        <v>300</v>
      </c>
      <c r="W45" s="128" t="s">
        <v>321</v>
      </c>
    </row>
    <row r="46" spans="1:23" ht="23.25" customHeight="1" x14ac:dyDescent="0.25">
      <c r="A46" s="96">
        <v>2017</v>
      </c>
      <c r="B46" s="96" t="s">
        <v>575</v>
      </c>
      <c r="C46" s="95">
        <v>1000</v>
      </c>
      <c r="D46" s="95" t="s">
        <v>28</v>
      </c>
      <c r="E46" s="127">
        <v>0</v>
      </c>
      <c r="F46" s="127">
        <v>0</v>
      </c>
      <c r="G46" s="127">
        <v>0</v>
      </c>
      <c r="H46" s="94">
        <v>1700</v>
      </c>
      <c r="I46" s="39" t="s">
        <v>41</v>
      </c>
      <c r="J46" s="40">
        <v>0</v>
      </c>
      <c r="K46" s="40">
        <v>0</v>
      </c>
      <c r="L46" s="40">
        <v>0</v>
      </c>
      <c r="M46" s="94">
        <v>1714</v>
      </c>
      <c r="N46" s="94" t="s">
        <v>338</v>
      </c>
      <c r="O46" s="40">
        <v>1956531</v>
      </c>
      <c r="P46" s="40">
        <v>1503992.4</v>
      </c>
      <c r="Q46" s="41">
        <v>1503992.4</v>
      </c>
      <c r="R46" s="36" t="s">
        <v>301</v>
      </c>
      <c r="S46" s="136" t="s">
        <v>576</v>
      </c>
      <c r="T46" s="42" t="s">
        <v>320</v>
      </c>
      <c r="U46" s="42" t="s">
        <v>320</v>
      </c>
      <c r="V46" s="45" t="s">
        <v>300</v>
      </c>
      <c r="W46" s="128" t="s">
        <v>321</v>
      </c>
    </row>
    <row r="47" spans="1:23" ht="23.25" customHeight="1" x14ac:dyDescent="0.25">
      <c r="A47" s="96">
        <v>2017</v>
      </c>
      <c r="B47" s="96" t="s">
        <v>575</v>
      </c>
      <c r="C47" s="95">
        <v>1000</v>
      </c>
      <c r="D47" s="95" t="s">
        <v>28</v>
      </c>
      <c r="E47" s="127">
        <v>0</v>
      </c>
      <c r="F47" s="127">
        <v>0</v>
      </c>
      <c r="G47" s="127">
        <v>0</v>
      </c>
      <c r="H47" s="94">
        <v>1700</v>
      </c>
      <c r="I47" s="39" t="s">
        <v>41</v>
      </c>
      <c r="J47" s="40">
        <v>0</v>
      </c>
      <c r="K47" s="40">
        <v>0</v>
      </c>
      <c r="L47" s="40">
        <v>0</v>
      </c>
      <c r="M47" s="94">
        <v>1719</v>
      </c>
      <c r="N47" s="94" t="s">
        <v>339</v>
      </c>
      <c r="O47" s="40">
        <v>50000</v>
      </c>
      <c r="P47" s="40">
        <v>12500</v>
      </c>
      <c r="Q47" s="41">
        <v>12500</v>
      </c>
      <c r="R47" s="36" t="s">
        <v>301</v>
      </c>
      <c r="S47" s="136" t="s">
        <v>576</v>
      </c>
      <c r="T47" s="42" t="s">
        <v>320</v>
      </c>
      <c r="U47" s="42" t="s">
        <v>320</v>
      </c>
      <c r="V47" s="45" t="s">
        <v>300</v>
      </c>
      <c r="W47" s="128" t="s">
        <v>321</v>
      </c>
    </row>
    <row r="48" spans="1:23" ht="23.25" customHeight="1" x14ac:dyDescent="0.25">
      <c r="A48" s="96">
        <v>2017</v>
      </c>
      <c r="B48" s="96" t="s">
        <v>575</v>
      </c>
      <c r="C48" s="94">
        <v>2000</v>
      </c>
      <c r="D48" s="95" t="s">
        <v>29</v>
      </c>
      <c r="E48" s="129">
        <f>SUM(J48:J87)</f>
        <v>1370384456</v>
      </c>
      <c r="F48" s="129">
        <f>SUM(K48:K87)</f>
        <v>1697338230.4300003</v>
      </c>
      <c r="G48" s="129">
        <f>SUM(L48:L87)</f>
        <v>1499538560.28</v>
      </c>
      <c r="H48" s="94">
        <v>2100</v>
      </c>
      <c r="I48" s="39" t="s">
        <v>83</v>
      </c>
      <c r="J48" s="40">
        <f>SUM(O48:O53)</f>
        <v>53166412</v>
      </c>
      <c r="K48" s="40">
        <f>SUM(P48:P53)</f>
        <v>54457211.279999986</v>
      </c>
      <c r="L48" s="40">
        <f>SUM(Q48:Q53)</f>
        <v>50609449.219999999</v>
      </c>
      <c r="M48" s="94">
        <v>2111</v>
      </c>
      <c r="N48" s="36" t="s">
        <v>92</v>
      </c>
      <c r="O48" s="47">
        <v>33331786</v>
      </c>
      <c r="P48" s="47">
        <v>35944263.990000002</v>
      </c>
      <c r="Q48" s="41">
        <v>34716933</v>
      </c>
      <c r="R48" s="36" t="s">
        <v>301</v>
      </c>
      <c r="S48" s="136" t="s">
        <v>576</v>
      </c>
      <c r="T48" s="42" t="s">
        <v>320</v>
      </c>
      <c r="U48" s="42" t="s">
        <v>320</v>
      </c>
      <c r="V48" s="45" t="s">
        <v>300</v>
      </c>
      <c r="W48" s="128" t="s">
        <v>321</v>
      </c>
    </row>
    <row r="49" spans="1:23" ht="23.25" customHeight="1" x14ac:dyDescent="0.25">
      <c r="A49" s="96">
        <v>2017</v>
      </c>
      <c r="B49" s="96" t="s">
        <v>575</v>
      </c>
      <c r="C49" s="94">
        <v>2000</v>
      </c>
      <c r="D49" s="95" t="s">
        <v>29</v>
      </c>
      <c r="E49" s="127">
        <v>0</v>
      </c>
      <c r="F49" s="127">
        <v>0</v>
      </c>
      <c r="G49" s="127">
        <v>0</v>
      </c>
      <c r="H49" s="94">
        <v>2100</v>
      </c>
      <c r="I49" s="39" t="s">
        <v>83</v>
      </c>
      <c r="J49" s="40">
        <v>0</v>
      </c>
      <c r="K49" s="40">
        <v>0</v>
      </c>
      <c r="L49" s="40">
        <v>0</v>
      </c>
      <c r="M49" s="94">
        <v>2121</v>
      </c>
      <c r="N49" s="36" t="s">
        <v>111</v>
      </c>
      <c r="O49" s="47">
        <v>378444</v>
      </c>
      <c r="P49" s="47">
        <v>1150559.69</v>
      </c>
      <c r="Q49" s="41">
        <v>1145987.3400000001</v>
      </c>
      <c r="R49" s="36" t="s">
        <v>301</v>
      </c>
      <c r="S49" s="136" t="s">
        <v>576</v>
      </c>
      <c r="T49" s="42" t="s">
        <v>320</v>
      </c>
      <c r="U49" s="42" t="s">
        <v>320</v>
      </c>
      <c r="V49" s="45" t="s">
        <v>300</v>
      </c>
      <c r="W49" s="128" t="s">
        <v>321</v>
      </c>
    </row>
    <row r="50" spans="1:23" ht="23.25" customHeight="1" x14ac:dyDescent="0.25">
      <c r="A50" s="96">
        <v>2017</v>
      </c>
      <c r="B50" s="96" t="s">
        <v>575</v>
      </c>
      <c r="C50" s="94">
        <v>2000</v>
      </c>
      <c r="D50" s="95" t="s">
        <v>29</v>
      </c>
      <c r="E50" s="127">
        <v>0</v>
      </c>
      <c r="F50" s="127">
        <v>0</v>
      </c>
      <c r="G50" s="127">
        <v>0</v>
      </c>
      <c r="H50" s="94">
        <v>2100</v>
      </c>
      <c r="I50" s="39" t="s">
        <v>83</v>
      </c>
      <c r="J50" s="40">
        <v>0</v>
      </c>
      <c r="K50" s="40">
        <v>0</v>
      </c>
      <c r="L50" s="40">
        <v>0</v>
      </c>
      <c r="M50" s="94">
        <v>2141</v>
      </c>
      <c r="N50" s="94" t="s">
        <v>93</v>
      </c>
      <c r="O50" s="47">
        <v>8660045</v>
      </c>
      <c r="P50" s="47">
        <v>6801643.8700000001</v>
      </c>
      <c r="Q50" s="41">
        <v>6798740.1200000001</v>
      </c>
      <c r="R50" s="36" t="s">
        <v>301</v>
      </c>
      <c r="S50" s="136" t="s">
        <v>576</v>
      </c>
      <c r="T50" s="42" t="s">
        <v>320</v>
      </c>
      <c r="U50" s="42" t="s">
        <v>320</v>
      </c>
      <c r="V50" s="45" t="s">
        <v>300</v>
      </c>
      <c r="W50" s="128" t="s">
        <v>321</v>
      </c>
    </row>
    <row r="51" spans="1:23" ht="23.25" customHeight="1" x14ac:dyDescent="0.25">
      <c r="A51" s="96">
        <v>2017</v>
      </c>
      <c r="B51" s="96" t="s">
        <v>575</v>
      </c>
      <c r="C51" s="94">
        <v>2000</v>
      </c>
      <c r="D51" s="95" t="s">
        <v>29</v>
      </c>
      <c r="E51" s="127">
        <v>0</v>
      </c>
      <c r="F51" s="127">
        <v>0</v>
      </c>
      <c r="G51" s="127">
        <v>0</v>
      </c>
      <c r="H51" s="94">
        <v>2100</v>
      </c>
      <c r="I51" s="39" t="s">
        <v>83</v>
      </c>
      <c r="J51" s="40">
        <v>0</v>
      </c>
      <c r="K51" s="40">
        <v>0</v>
      </c>
      <c r="L51" s="40">
        <v>0</v>
      </c>
      <c r="M51" s="94">
        <v>2151</v>
      </c>
      <c r="N51" s="36" t="s">
        <v>94</v>
      </c>
      <c r="O51" s="47">
        <v>5496220</v>
      </c>
      <c r="P51" s="47">
        <v>5083474.0199999996</v>
      </c>
      <c r="Q51" s="47">
        <v>2613687.87</v>
      </c>
      <c r="R51" s="36" t="s">
        <v>301</v>
      </c>
      <c r="S51" s="136" t="s">
        <v>576</v>
      </c>
      <c r="T51" s="42" t="s">
        <v>320</v>
      </c>
      <c r="U51" s="42" t="s">
        <v>320</v>
      </c>
      <c r="V51" s="45" t="s">
        <v>300</v>
      </c>
      <c r="W51" s="128" t="s">
        <v>321</v>
      </c>
    </row>
    <row r="52" spans="1:23" ht="23.25" customHeight="1" x14ac:dyDescent="0.25">
      <c r="A52" s="96">
        <v>2017</v>
      </c>
      <c r="B52" s="96" t="s">
        <v>575</v>
      </c>
      <c r="C52" s="94">
        <v>2000</v>
      </c>
      <c r="D52" s="95" t="s">
        <v>29</v>
      </c>
      <c r="E52" s="127">
        <v>0</v>
      </c>
      <c r="F52" s="127">
        <v>0</v>
      </c>
      <c r="G52" s="127">
        <v>0</v>
      </c>
      <c r="H52" s="94">
        <v>2100</v>
      </c>
      <c r="I52" s="39" t="s">
        <v>83</v>
      </c>
      <c r="J52" s="40">
        <v>0</v>
      </c>
      <c r="K52" s="40">
        <v>0</v>
      </c>
      <c r="L52" s="40">
        <v>0</v>
      </c>
      <c r="M52" s="94">
        <v>2161</v>
      </c>
      <c r="N52" s="36" t="s">
        <v>95</v>
      </c>
      <c r="O52" s="47">
        <v>4422579</v>
      </c>
      <c r="P52" s="47">
        <v>4639847.0199999996</v>
      </c>
      <c r="Q52" s="41">
        <v>4612420.6500000004</v>
      </c>
      <c r="R52" s="36" t="s">
        <v>301</v>
      </c>
      <c r="S52" s="136" t="s">
        <v>576</v>
      </c>
      <c r="T52" s="42" t="s">
        <v>320</v>
      </c>
      <c r="U52" s="42" t="s">
        <v>320</v>
      </c>
      <c r="V52" s="45" t="s">
        <v>300</v>
      </c>
      <c r="W52" s="128" t="s">
        <v>321</v>
      </c>
    </row>
    <row r="53" spans="1:23" ht="23.25" customHeight="1" x14ac:dyDescent="0.25">
      <c r="A53" s="96">
        <v>2017</v>
      </c>
      <c r="B53" s="96" t="s">
        <v>575</v>
      </c>
      <c r="C53" s="94">
        <v>2000</v>
      </c>
      <c r="D53" s="95" t="s">
        <v>29</v>
      </c>
      <c r="E53" s="127">
        <v>0</v>
      </c>
      <c r="F53" s="127">
        <v>0</v>
      </c>
      <c r="G53" s="127">
        <v>0</v>
      </c>
      <c r="H53" s="94">
        <v>2100</v>
      </c>
      <c r="I53" s="39" t="s">
        <v>83</v>
      </c>
      <c r="J53" s="40">
        <v>0</v>
      </c>
      <c r="K53" s="40">
        <v>0</v>
      </c>
      <c r="L53" s="40">
        <v>0</v>
      </c>
      <c r="M53" s="94">
        <v>2171</v>
      </c>
      <c r="N53" s="36" t="s">
        <v>96</v>
      </c>
      <c r="O53" s="47">
        <v>877338</v>
      </c>
      <c r="P53" s="47">
        <v>837422.69</v>
      </c>
      <c r="Q53" s="41">
        <v>721680.24</v>
      </c>
      <c r="R53" s="36" t="s">
        <v>301</v>
      </c>
      <c r="S53" s="136" t="s">
        <v>576</v>
      </c>
      <c r="T53" s="42" t="s">
        <v>320</v>
      </c>
      <c r="U53" s="42" t="s">
        <v>320</v>
      </c>
      <c r="V53" s="45" t="s">
        <v>300</v>
      </c>
      <c r="W53" s="128" t="s">
        <v>321</v>
      </c>
    </row>
    <row r="54" spans="1:23" ht="23.25" customHeight="1" x14ac:dyDescent="0.25">
      <c r="A54" s="96">
        <v>2017</v>
      </c>
      <c r="B54" s="96" t="s">
        <v>575</v>
      </c>
      <c r="C54" s="94">
        <v>2000</v>
      </c>
      <c r="D54" s="95" t="s">
        <v>29</v>
      </c>
      <c r="E54" s="127">
        <v>0</v>
      </c>
      <c r="F54" s="127">
        <v>0</v>
      </c>
      <c r="G54" s="127">
        <v>0</v>
      </c>
      <c r="H54" s="94">
        <v>2200</v>
      </c>
      <c r="I54" s="39" t="s">
        <v>84</v>
      </c>
      <c r="J54" s="40">
        <f>SUM(O54:O56)</f>
        <v>391165158</v>
      </c>
      <c r="K54" s="40">
        <f>SUM(P54:P56)</f>
        <v>421025509.80000001</v>
      </c>
      <c r="L54" s="40">
        <f>SUM(Q54:Q56)</f>
        <v>355307854.06999999</v>
      </c>
      <c r="M54" s="94">
        <v>2211</v>
      </c>
      <c r="N54" s="94" t="s">
        <v>97</v>
      </c>
      <c r="O54" s="40">
        <v>365000000</v>
      </c>
      <c r="P54" s="40">
        <v>390938303.15999997</v>
      </c>
      <c r="Q54" s="41">
        <v>326109991.49000001</v>
      </c>
      <c r="R54" s="36" t="s">
        <v>301</v>
      </c>
      <c r="S54" s="136" t="s">
        <v>576</v>
      </c>
      <c r="T54" s="42" t="s">
        <v>320</v>
      </c>
      <c r="U54" s="42" t="s">
        <v>320</v>
      </c>
      <c r="V54" s="45" t="s">
        <v>300</v>
      </c>
      <c r="W54" s="128" t="s">
        <v>321</v>
      </c>
    </row>
    <row r="55" spans="1:23" ht="23.25" customHeight="1" x14ac:dyDescent="0.25">
      <c r="A55" s="96">
        <v>2017</v>
      </c>
      <c r="B55" s="96" t="s">
        <v>575</v>
      </c>
      <c r="C55" s="94">
        <v>2000</v>
      </c>
      <c r="D55" s="95" t="s">
        <v>29</v>
      </c>
      <c r="E55" s="127">
        <v>0</v>
      </c>
      <c r="F55" s="127">
        <v>0</v>
      </c>
      <c r="G55" s="127">
        <v>0</v>
      </c>
      <c r="H55" s="94">
        <v>2200</v>
      </c>
      <c r="I55" s="39" t="s">
        <v>84</v>
      </c>
      <c r="J55" s="40">
        <v>0</v>
      </c>
      <c r="K55" s="40">
        <v>0</v>
      </c>
      <c r="L55" s="40">
        <v>0</v>
      </c>
      <c r="M55" s="94">
        <v>2221</v>
      </c>
      <c r="N55" s="94" t="s">
        <v>98</v>
      </c>
      <c r="O55" s="40">
        <v>26000000</v>
      </c>
      <c r="P55" s="40">
        <v>29881588.289999999</v>
      </c>
      <c r="Q55" s="41">
        <v>29000197.629999999</v>
      </c>
      <c r="R55" s="36" t="s">
        <v>301</v>
      </c>
      <c r="S55" s="136" t="s">
        <v>576</v>
      </c>
      <c r="T55" s="42" t="s">
        <v>320</v>
      </c>
      <c r="U55" s="42" t="s">
        <v>320</v>
      </c>
      <c r="V55" s="45" t="s">
        <v>300</v>
      </c>
      <c r="W55" s="128" t="s">
        <v>321</v>
      </c>
    </row>
    <row r="56" spans="1:23" ht="23.25" customHeight="1" x14ac:dyDescent="0.25">
      <c r="A56" s="96">
        <v>2017</v>
      </c>
      <c r="B56" s="96" t="s">
        <v>575</v>
      </c>
      <c r="C56" s="94">
        <v>2000</v>
      </c>
      <c r="D56" s="95" t="s">
        <v>29</v>
      </c>
      <c r="E56" s="127">
        <v>0</v>
      </c>
      <c r="F56" s="127">
        <v>0</v>
      </c>
      <c r="G56" s="127">
        <v>0</v>
      </c>
      <c r="H56" s="94">
        <v>2200</v>
      </c>
      <c r="I56" s="39" t="s">
        <v>84</v>
      </c>
      <c r="J56" s="40">
        <v>0</v>
      </c>
      <c r="K56" s="40">
        <v>0</v>
      </c>
      <c r="L56" s="40">
        <v>0</v>
      </c>
      <c r="M56" s="94">
        <v>2231</v>
      </c>
      <c r="N56" s="94" t="s">
        <v>99</v>
      </c>
      <c r="O56" s="40">
        <v>165158</v>
      </c>
      <c r="P56" s="40">
        <v>205618.35</v>
      </c>
      <c r="Q56" s="41">
        <v>197664.94999999998</v>
      </c>
      <c r="R56" s="36" t="s">
        <v>301</v>
      </c>
      <c r="S56" s="136" t="s">
        <v>576</v>
      </c>
      <c r="T56" s="42" t="s">
        <v>320</v>
      </c>
      <c r="U56" s="42" t="s">
        <v>320</v>
      </c>
      <c r="V56" s="45" t="s">
        <v>300</v>
      </c>
      <c r="W56" s="128" t="s">
        <v>321</v>
      </c>
    </row>
    <row r="57" spans="1:23" ht="23.25" customHeight="1" x14ac:dyDescent="0.25">
      <c r="A57" s="96">
        <v>2017</v>
      </c>
      <c r="B57" s="96" t="s">
        <v>575</v>
      </c>
      <c r="C57" s="94">
        <v>2000</v>
      </c>
      <c r="D57" s="95" t="s">
        <v>29</v>
      </c>
      <c r="E57" s="127">
        <v>0</v>
      </c>
      <c r="F57" s="127">
        <v>0</v>
      </c>
      <c r="G57" s="127">
        <v>0</v>
      </c>
      <c r="H57" s="94">
        <v>2300</v>
      </c>
      <c r="I57" s="50" t="s">
        <v>340</v>
      </c>
      <c r="J57" s="40">
        <f>+O57</f>
        <v>374263</v>
      </c>
      <c r="K57" s="40">
        <f>+P57</f>
        <v>0</v>
      </c>
      <c r="L57" s="40">
        <f>+Q57</f>
        <v>0</v>
      </c>
      <c r="M57" s="94">
        <v>2371</v>
      </c>
      <c r="N57" s="94" t="s">
        <v>101</v>
      </c>
      <c r="O57" s="40">
        <v>374263</v>
      </c>
      <c r="P57" s="40">
        <v>0</v>
      </c>
      <c r="Q57" s="40">
        <v>0</v>
      </c>
      <c r="R57" s="36" t="s">
        <v>301</v>
      </c>
      <c r="S57" s="136" t="s">
        <v>576</v>
      </c>
      <c r="T57" s="42" t="s">
        <v>320</v>
      </c>
      <c r="U57" s="42" t="s">
        <v>320</v>
      </c>
      <c r="V57" s="45" t="s">
        <v>300</v>
      </c>
      <c r="W57" s="128" t="s">
        <v>321</v>
      </c>
    </row>
    <row r="58" spans="1:23" ht="23.25" customHeight="1" x14ac:dyDescent="0.25">
      <c r="A58" s="96">
        <v>2017</v>
      </c>
      <c r="B58" s="96" t="s">
        <v>575</v>
      </c>
      <c r="C58" s="94">
        <v>2000</v>
      </c>
      <c r="D58" s="95" t="s">
        <v>29</v>
      </c>
      <c r="E58" s="127">
        <v>0</v>
      </c>
      <c r="F58" s="127">
        <v>0</v>
      </c>
      <c r="G58" s="127">
        <v>0</v>
      </c>
      <c r="H58" s="94">
        <v>2400</v>
      </c>
      <c r="I58" s="39" t="s">
        <v>341</v>
      </c>
      <c r="J58" s="40">
        <f>SUM(O58:O66)</f>
        <v>11773307</v>
      </c>
      <c r="K58" s="40">
        <f>SUM(P58:P66)</f>
        <v>13721244.530000001</v>
      </c>
      <c r="L58" s="40">
        <f>SUM(Q58:Q66)</f>
        <v>12228206.07</v>
      </c>
      <c r="M58" s="94">
        <v>2419</v>
      </c>
      <c r="N58" s="94" t="s">
        <v>102</v>
      </c>
      <c r="O58" s="40">
        <v>141207</v>
      </c>
      <c r="P58" s="40">
        <v>1705395.6</v>
      </c>
      <c r="Q58" s="41">
        <v>1582024.47</v>
      </c>
      <c r="R58" s="36" t="s">
        <v>301</v>
      </c>
      <c r="S58" s="136" t="s">
        <v>576</v>
      </c>
      <c r="T58" s="42" t="s">
        <v>320</v>
      </c>
      <c r="U58" s="42" t="s">
        <v>320</v>
      </c>
      <c r="V58" s="45" t="s">
        <v>300</v>
      </c>
      <c r="W58" s="128" t="s">
        <v>321</v>
      </c>
    </row>
    <row r="59" spans="1:23" ht="23.25" customHeight="1" x14ac:dyDescent="0.25">
      <c r="A59" s="96">
        <v>2017</v>
      </c>
      <c r="B59" s="96" t="s">
        <v>575</v>
      </c>
      <c r="C59" s="94">
        <v>2000</v>
      </c>
      <c r="D59" s="95" t="s">
        <v>29</v>
      </c>
      <c r="E59" s="127">
        <v>0</v>
      </c>
      <c r="F59" s="127">
        <v>0</v>
      </c>
      <c r="G59" s="127">
        <v>0</v>
      </c>
      <c r="H59" s="94">
        <v>2400</v>
      </c>
      <c r="I59" s="39" t="s">
        <v>341</v>
      </c>
      <c r="J59" s="40">
        <v>0</v>
      </c>
      <c r="K59" s="40">
        <v>0</v>
      </c>
      <c r="L59" s="40">
        <v>0</v>
      </c>
      <c r="M59" s="94">
        <v>2421</v>
      </c>
      <c r="N59" s="94" t="s">
        <v>103</v>
      </c>
      <c r="O59" s="40">
        <v>118810</v>
      </c>
      <c r="P59" s="40">
        <v>118810</v>
      </c>
      <c r="Q59" s="41">
        <v>87206.1</v>
      </c>
      <c r="R59" s="36" t="s">
        <v>301</v>
      </c>
      <c r="S59" s="136" t="s">
        <v>576</v>
      </c>
      <c r="T59" s="42" t="s">
        <v>320</v>
      </c>
      <c r="U59" s="42" t="s">
        <v>320</v>
      </c>
      <c r="V59" s="45" t="s">
        <v>300</v>
      </c>
      <c r="W59" s="128" t="s">
        <v>321</v>
      </c>
    </row>
    <row r="60" spans="1:23" ht="23.25" customHeight="1" x14ac:dyDescent="0.25">
      <c r="A60" s="96">
        <v>2017</v>
      </c>
      <c r="B60" s="96" t="s">
        <v>575</v>
      </c>
      <c r="C60" s="94">
        <v>2000</v>
      </c>
      <c r="D60" s="95" t="s">
        <v>29</v>
      </c>
      <c r="E60" s="127">
        <v>0</v>
      </c>
      <c r="F60" s="127">
        <v>0</v>
      </c>
      <c r="G60" s="127">
        <v>0</v>
      </c>
      <c r="H60" s="94">
        <v>2400</v>
      </c>
      <c r="I60" s="39" t="s">
        <v>341</v>
      </c>
      <c r="J60" s="40">
        <v>0</v>
      </c>
      <c r="K60" s="40">
        <v>0</v>
      </c>
      <c r="L60" s="40">
        <v>0</v>
      </c>
      <c r="M60" s="94">
        <v>2431</v>
      </c>
      <c r="N60" s="94" t="s">
        <v>104</v>
      </c>
      <c r="O60" s="40">
        <v>239472</v>
      </c>
      <c r="P60" s="40">
        <v>239472</v>
      </c>
      <c r="Q60" s="40">
        <v>237381.36</v>
      </c>
      <c r="R60" s="36" t="s">
        <v>301</v>
      </c>
      <c r="S60" s="136" t="s">
        <v>576</v>
      </c>
      <c r="T60" s="42" t="s">
        <v>320</v>
      </c>
      <c r="U60" s="42" t="s">
        <v>320</v>
      </c>
      <c r="V60" s="45" t="s">
        <v>300</v>
      </c>
      <c r="W60" s="128" t="s">
        <v>321</v>
      </c>
    </row>
    <row r="61" spans="1:23" ht="23.25" customHeight="1" x14ac:dyDescent="0.25">
      <c r="A61" s="96">
        <v>2017</v>
      </c>
      <c r="B61" s="96" t="s">
        <v>575</v>
      </c>
      <c r="C61" s="94">
        <v>2000</v>
      </c>
      <c r="D61" s="95" t="s">
        <v>29</v>
      </c>
      <c r="E61" s="127">
        <v>0</v>
      </c>
      <c r="F61" s="127">
        <v>0</v>
      </c>
      <c r="G61" s="127">
        <v>0</v>
      </c>
      <c r="H61" s="94">
        <v>2400</v>
      </c>
      <c r="I61" s="39" t="s">
        <v>341</v>
      </c>
      <c r="J61" s="40">
        <v>0</v>
      </c>
      <c r="K61" s="40">
        <v>0</v>
      </c>
      <c r="L61" s="40">
        <v>0</v>
      </c>
      <c r="M61" s="94">
        <v>2441</v>
      </c>
      <c r="N61" s="94" t="s">
        <v>105</v>
      </c>
      <c r="O61" s="40">
        <v>380669</v>
      </c>
      <c r="P61" s="40">
        <v>380669</v>
      </c>
      <c r="Q61" s="41">
        <v>349334</v>
      </c>
      <c r="R61" s="36" t="s">
        <v>301</v>
      </c>
      <c r="S61" s="136" t="s">
        <v>576</v>
      </c>
      <c r="T61" s="42" t="s">
        <v>320</v>
      </c>
      <c r="U61" s="42" t="s">
        <v>320</v>
      </c>
      <c r="V61" s="45" t="s">
        <v>300</v>
      </c>
      <c r="W61" s="128" t="s">
        <v>321</v>
      </c>
    </row>
    <row r="62" spans="1:23" ht="23.25" customHeight="1" x14ac:dyDescent="0.25">
      <c r="A62" s="96">
        <v>2017</v>
      </c>
      <c r="B62" s="96" t="s">
        <v>575</v>
      </c>
      <c r="C62" s="94">
        <v>2000</v>
      </c>
      <c r="D62" s="95" t="s">
        <v>29</v>
      </c>
      <c r="E62" s="127">
        <v>0</v>
      </c>
      <c r="F62" s="127">
        <v>0</v>
      </c>
      <c r="G62" s="127">
        <v>0</v>
      </c>
      <c r="H62" s="94">
        <v>2400</v>
      </c>
      <c r="I62" s="39" t="s">
        <v>341</v>
      </c>
      <c r="J62" s="40">
        <v>0</v>
      </c>
      <c r="K62" s="40">
        <v>0</v>
      </c>
      <c r="L62" s="40">
        <v>0</v>
      </c>
      <c r="M62" s="94">
        <v>2451</v>
      </c>
      <c r="N62" s="94" t="s">
        <v>106</v>
      </c>
      <c r="O62" s="40">
        <v>105000</v>
      </c>
      <c r="P62" s="40">
        <v>105000</v>
      </c>
      <c r="Q62" s="41">
        <v>81483</v>
      </c>
      <c r="R62" s="36" t="s">
        <v>301</v>
      </c>
      <c r="S62" s="136" t="s">
        <v>576</v>
      </c>
      <c r="T62" s="42" t="s">
        <v>320</v>
      </c>
      <c r="U62" s="42" t="s">
        <v>320</v>
      </c>
      <c r="V62" s="45" t="s">
        <v>300</v>
      </c>
      <c r="W62" s="128" t="s">
        <v>321</v>
      </c>
    </row>
    <row r="63" spans="1:23" ht="23.25" customHeight="1" x14ac:dyDescent="0.25">
      <c r="A63" s="96">
        <v>2017</v>
      </c>
      <c r="B63" s="96" t="s">
        <v>575</v>
      </c>
      <c r="C63" s="94">
        <v>2000</v>
      </c>
      <c r="D63" s="95" t="s">
        <v>29</v>
      </c>
      <c r="E63" s="127">
        <v>0</v>
      </c>
      <c r="F63" s="127">
        <v>0</v>
      </c>
      <c r="G63" s="127">
        <v>0</v>
      </c>
      <c r="H63" s="94">
        <v>2400</v>
      </c>
      <c r="I63" s="39" t="s">
        <v>341</v>
      </c>
      <c r="J63" s="40">
        <v>0</v>
      </c>
      <c r="K63" s="40">
        <v>0</v>
      </c>
      <c r="L63" s="40">
        <v>0</v>
      </c>
      <c r="M63" s="94">
        <v>2461</v>
      </c>
      <c r="N63" s="94" t="s">
        <v>107</v>
      </c>
      <c r="O63" s="40">
        <v>2982319</v>
      </c>
      <c r="P63" s="40">
        <v>4684986.96</v>
      </c>
      <c r="Q63" s="41">
        <v>4360454.25</v>
      </c>
      <c r="R63" s="36" t="s">
        <v>301</v>
      </c>
      <c r="S63" s="136" t="s">
        <v>576</v>
      </c>
      <c r="T63" s="42" t="s">
        <v>320</v>
      </c>
      <c r="U63" s="42" t="s">
        <v>320</v>
      </c>
      <c r="V63" s="45" t="s">
        <v>300</v>
      </c>
      <c r="W63" s="128" t="s">
        <v>321</v>
      </c>
    </row>
    <row r="64" spans="1:23" ht="23.25" customHeight="1" x14ac:dyDescent="0.25">
      <c r="A64" s="96">
        <v>2017</v>
      </c>
      <c r="B64" s="96" t="s">
        <v>575</v>
      </c>
      <c r="C64" s="94">
        <v>2000</v>
      </c>
      <c r="D64" s="95" t="s">
        <v>29</v>
      </c>
      <c r="E64" s="127">
        <v>0</v>
      </c>
      <c r="F64" s="127">
        <v>0</v>
      </c>
      <c r="G64" s="127">
        <v>0</v>
      </c>
      <c r="H64" s="94">
        <v>2400</v>
      </c>
      <c r="I64" s="39" t="s">
        <v>341</v>
      </c>
      <c r="J64" s="40">
        <v>0</v>
      </c>
      <c r="K64" s="40">
        <v>0</v>
      </c>
      <c r="L64" s="40">
        <v>0</v>
      </c>
      <c r="M64" s="94">
        <v>2471</v>
      </c>
      <c r="N64" s="94" t="s">
        <v>108</v>
      </c>
      <c r="O64" s="40">
        <v>1012979</v>
      </c>
      <c r="P64" s="40">
        <v>1370537.11</v>
      </c>
      <c r="Q64" s="41">
        <v>1369457.91</v>
      </c>
      <c r="R64" s="36" t="s">
        <v>301</v>
      </c>
      <c r="S64" s="136" t="s">
        <v>576</v>
      </c>
      <c r="T64" s="42" t="s">
        <v>320</v>
      </c>
      <c r="U64" s="42" t="s">
        <v>320</v>
      </c>
      <c r="V64" s="45" t="s">
        <v>300</v>
      </c>
      <c r="W64" s="128" t="s">
        <v>321</v>
      </c>
    </row>
    <row r="65" spans="1:23" ht="23.25" customHeight="1" x14ac:dyDescent="0.25">
      <c r="A65" s="96">
        <v>2017</v>
      </c>
      <c r="B65" s="96" t="s">
        <v>575</v>
      </c>
      <c r="C65" s="94">
        <v>2000</v>
      </c>
      <c r="D65" s="95" t="s">
        <v>29</v>
      </c>
      <c r="E65" s="127">
        <v>0</v>
      </c>
      <c r="F65" s="127">
        <v>0</v>
      </c>
      <c r="G65" s="127">
        <v>0</v>
      </c>
      <c r="H65" s="94">
        <v>2400</v>
      </c>
      <c r="I65" s="39" t="s">
        <v>341</v>
      </c>
      <c r="J65" s="40">
        <v>0</v>
      </c>
      <c r="K65" s="40">
        <v>0</v>
      </c>
      <c r="L65" s="40">
        <v>0</v>
      </c>
      <c r="M65" s="94">
        <v>2481</v>
      </c>
      <c r="N65" s="94" t="s">
        <v>109</v>
      </c>
      <c r="O65" s="40">
        <v>1964171</v>
      </c>
      <c r="P65" s="40">
        <v>2705129.4</v>
      </c>
      <c r="Q65" s="41">
        <v>1763443.3</v>
      </c>
      <c r="R65" s="36" t="s">
        <v>301</v>
      </c>
      <c r="S65" s="136" t="s">
        <v>576</v>
      </c>
      <c r="T65" s="42" t="s">
        <v>320</v>
      </c>
      <c r="U65" s="42" t="s">
        <v>320</v>
      </c>
      <c r="V65" s="45" t="s">
        <v>300</v>
      </c>
      <c r="W65" s="128" t="s">
        <v>321</v>
      </c>
    </row>
    <row r="66" spans="1:23" ht="23.25" customHeight="1" x14ac:dyDescent="0.25">
      <c r="A66" s="96">
        <v>2017</v>
      </c>
      <c r="B66" s="96" t="s">
        <v>575</v>
      </c>
      <c r="C66" s="94">
        <v>2000</v>
      </c>
      <c r="D66" s="95" t="s">
        <v>29</v>
      </c>
      <c r="E66" s="127">
        <v>0</v>
      </c>
      <c r="F66" s="127">
        <v>0</v>
      </c>
      <c r="G66" s="127">
        <v>0</v>
      </c>
      <c r="H66" s="94">
        <v>2400</v>
      </c>
      <c r="I66" s="39" t="s">
        <v>341</v>
      </c>
      <c r="J66" s="40">
        <v>0</v>
      </c>
      <c r="K66" s="40">
        <v>0</v>
      </c>
      <c r="L66" s="40">
        <v>0</v>
      </c>
      <c r="M66" s="94">
        <v>2491</v>
      </c>
      <c r="N66" s="94" t="s">
        <v>110</v>
      </c>
      <c r="O66" s="40">
        <v>4828680</v>
      </c>
      <c r="P66" s="40">
        <v>2411244.46</v>
      </c>
      <c r="Q66" s="41">
        <v>2397421.6799999997</v>
      </c>
      <c r="R66" s="36" t="s">
        <v>301</v>
      </c>
      <c r="S66" s="136" t="s">
        <v>576</v>
      </c>
      <c r="T66" s="42" t="s">
        <v>320</v>
      </c>
      <c r="U66" s="42" t="s">
        <v>320</v>
      </c>
      <c r="V66" s="45" t="s">
        <v>300</v>
      </c>
      <c r="W66" s="128" t="s">
        <v>321</v>
      </c>
    </row>
    <row r="67" spans="1:23" ht="23.25" customHeight="1" x14ac:dyDescent="0.25">
      <c r="A67" s="96">
        <v>2017</v>
      </c>
      <c r="B67" s="96" t="s">
        <v>575</v>
      </c>
      <c r="C67" s="94">
        <v>2000</v>
      </c>
      <c r="D67" s="95" t="s">
        <v>29</v>
      </c>
      <c r="E67" s="127">
        <v>0</v>
      </c>
      <c r="F67" s="127">
        <v>0</v>
      </c>
      <c r="G67" s="127">
        <v>0</v>
      </c>
      <c r="H67" s="94">
        <v>2500</v>
      </c>
      <c r="I67" s="39" t="s">
        <v>342</v>
      </c>
      <c r="J67" s="40">
        <f>SUM(O67:O71)</f>
        <v>22650215</v>
      </c>
      <c r="K67" s="40">
        <f>SUM(P67:P71)</f>
        <v>11584617.789999999</v>
      </c>
      <c r="L67" s="40">
        <f>SUM(Q67:Q71)</f>
        <v>10789590.35</v>
      </c>
      <c r="M67" s="94">
        <v>2511</v>
      </c>
      <c r="N67" s="94" t="s">
        <v>112</v>
      </c>
      <c r="O67" s="40">
        <v>98819</v>
      </c>
      <c r="P67" s="40">
        <v>70042</v>
      </c>
      <c r="Q67" s="41">
        <v>5430.57</v>
      </c>
      <c r="R67" s="36" t="s">
        <v>301</v>
      </c>
      <c r="S67" s="136" t="s">
        <v>576</v>
      </c>
      <c r="T67" s="42" t="s">
        <v>320</v>
      </c>
      <c r="U67" s="42" t="s">
        <v>320</v>
      </c>
      <c r="V67" s="45" t="s">
        <v>300</v>
      </c>
      <c r="W67" s="128" t="s">
        <v>321</v>
      </c>
    </row>
    <row r="68" spans="1:23" ht="23.25" customHeight="1" x14ac:dyDescent="0.25">
      <c r="A68" s="96">
        <v>2017</v>
      </c>
      <c r="B68" s="96" t="s">
        <v>575</v>
      </c>
      <c r="C68" s="94">
        <v>2000</v>
      </c>
      <c r="D68" s="95" t="s">
        <v>29</v>
      </c>
      <c r="E68" s="127">
        <v>0</v>
      </c>
      <c r="F68" s="127">
        <v>0</v>
      </c>
      <c r="G68" s="127">
        <v>0</v>
      </c>
      <c r="H68" s="94">
        <v>2500</v>
      </c>
      <c r="I68" s="39" t="s">
        <v>342</v>
      </c>
      <c r="J68" s="40">
        <v>0</v>
      </c>
      <c r="K68" s="40">
        <v>0</v>
      </c>
      <c r="L68" s="40">
        <v>0</v>
      </c>
      <c r="M68" s="94">
        <v>2531</v>
      </c>
      <c r="N68" s="94" t="s">
        <v>113</v>
      </c>
      <c r="O68" s="40">
        <v>5282059</v>
      </c>
      <c r="P68" s="40">
        <v>5255448.04</v>
      </c>
      <c r="Q68" s="41">
        <v>5111883.9399999995</v>
      </c>
      <c r="R68" s="36" t="s">
        <v>301</v>
      </c>
      <c r="S68" s="136" t="s">
        <v>576</v>
      </c>
      <c r="T68" s="42" t="s">
        <v>320</v>
      </c>
      <c r="U68" s="42" t="s">
        <v>320</v>
      </c>
      <c r="V68" s="45" t="s">
        <v>300</v>
      </c>
      <c r="W68" s="128" t="s">
        <v>321</v>
      </c>
    </row>
    <row r="69" spans="1:23" ht="23.25" customHeight="1" x14ac:dyDescent="0.25">
      <c r="A69" s="96">
        <v>2017</v>
      </c>
      <c r="B69" s="96" t="s">
        <v>575</v>
      </c>
      <c r="C69" s="94">
        <v>2000</v>
      </c>
      <c r="D69" s="95" t="s">
        <v>29</v>
      </c>
      <c r="E69" s="127">
        <v>0</v>
      </c>
      <c r="F69" s="127">
        <v>0</v>
      </c>
      <c r="G69" s="127">
        <v>0</v>
      </c>
      <c r="H69" s="94">
        <v>2500</v>
      </c>
      <c r="I69" s="39" t="s">
        <v>342</v>
      </c>
      <c r="J69" s="40">
        <v>0</v>
      </c>
      <c r="K69" s="40">
        <v>0</v>
      </c>
      <c r="L69" s="40">
        <v>0</v>
      </c>
      <c r="M69" s="94">
        <v>2541</v>
      </c>
      <c r="N69" s="94" t="s">
        <v>114</v>
      </c>
      <c r="O69" s="40">
        <v>4193120</v>
      </c>
      <c r="P69" s="40">
        <v>4233120</v>
      </c>
      <c r="Q69" s="41">
        <v>4148180.3499999996</v>
      </c>
      <c r="R69" s="36" t="s">
        <v>301</v>
      </c>
      <c r="S69" s="136" t="s">
        <v>576</v>
      </c>
      <c r="T69" s="42" t="s">
        <v>320</v>
      </c>
      <c r="U69" s="42" t="s">
        <v>320</v>
      </c>
      <c r="V69" s="45" t="s">
        <v>300</v>
      </c>
      <c r="W69" s="128" t="s">
        <v>321</v>
      </c>
    </row>
    <row r="70" spans="1:23" ht="23.25" customHeight="1" x14ac:dyDescent="0.25">
      <c r="A70" s="96">
        <v>2017</v>
      </c>
      <c r="B70" s="96" t="s">
        <v>575</v>
      </c>
      <c r="C70" s="94">
        <v>2000</v>
      </c>
      <c r="D70" s="95" t="s">
        <v>29</v>
      </c>
      <c r="E70" s="127">
        <v>0</v>
      </c>
      <c r="F70" s="127">
        <v>0</v>
      </c>
      <c r="G70" s="127">
        <v>0</v>
      </c>
      <c r="H70" s="94">
        <v>2500</v>
      </c>
      <c r="I70" s="39" t="s">
        <v>342</v>
      </c>
      <c r="J70" s="40">
        <v>0</v>
      </c>
      <c r="K70" s="40">
        <v>0</v>
      </c>
      <c r="L70" s="40">
        <v>0</v>
      </c>
      <c r="M70" s="94">
        <v>2551</v>
      </c>
      <c r="N70" s="94" t="s">
        <v>115</v>
      </c>
      <c r="O70" s="40">
        <v>12255902</v>
      </c>
      <c r="P70" s="40">
        <v>1068933.04</v>
      </c>
      <c r="Q70" s="40">
        <v>1068880.44</v>
      </c>
      <c r="R70" s="36" t="s">
        <v>301</v>
      </c>
      <c r="S70" s="136" t="s">
        <v>576</v>
      </c>
      <c r="T70" s="42" t="s">
        <v>320</v>
      </c>
      <c r="U70" s="42" t="s">
        <v>320</v>
      </c>
      <c r="V70" s="45" t="s">
        <v>300</v>
      </c>
      <c r="W70" s="128" t="s">
        <v>321</v>
      </c>
    </row>
    <row r="71" spans="1:23" ht="23.25" customHeight="1" x14ac:dyDescent="0.25">
      <c r="A71" s="96">
        <v>2017</v>
      </c>
      <c r="B71" s="96" t="s">
        <v>575</v>
      </c>
      <c r="C71" s="94">
        <v>2000</v>
      </c>
      <c r="D71" s="95" t="s">
        <v>29</v>
      </c>
      <c r="E71" s="127">
        <v>0</v>
      </c>
      <c r="F71" s="127">
        <v>0</v>
      </c>
      <c r="G71" s="127">
        <v>0</v>
      </c>
      <c r="H71" s="94">
        <v>2500</v>
      </c>
      <c r="I71" s="39" t="s">
        <v>342</v>
      </c>
      <c r="J71" s="40">
        <v>0</v>
      </c>
      <c r="K71" s="40">
        <v>0</v>
      </c>
      <c r="L71" s="40">
        <v>0</v>
      </c>
      <c r="M71" s="94">
        <v>2561</v>
      </c>
      <c r="N71" s="94" t="s">
        <v>116</v>
      </c>
      <c r="O71" s="40">
        <v>820315</v>
      </c>
      <c r="P71" s="40">
        <v>957074.71</v>
      </c>
      <c r="Q71" s="41">
        <v>455215.05000000005</v>
      </c>
      <c r="R71" s="36" t="s">
        <v>301</v>
      </c>
      <c r="S71" s="136" t="s">
        <v>576</v>
      </c>
      <c r="T71" s="42" t="s">
        <v>320</v>
      </c>
      <c r="U71" s="42" t="s">
        <v>320</v>
      </c>
      <c r="V71" s="45" t="s">
        <v>300</v>
      </c>
      <c r="W71" s="128" t="s">
        <v>321</v>
      </c>
    </row>
    <row r="72" spans="1:23" ht="23.25" customHeight="1" x14ac:dyDescent="0.25">
      <c r="A72" s="96">
        <v>2017</v>
      </c>
      <c r="B72" s="96" t="s">
        <v>575</v>
      </c>
      <c r="C72" s="94">
        <v>2000</v>
      </c>
      <c r="D72" s="95" t="s">
        <v>29</v>
      </c>
      <c r="E72" s="127">
        <v>0</v>
      </c>
      <c r="F72" s="127">
        <v>0</v>
      </c>
      <c r="G72" s="127">
        <v>0</v>
      </c>
      <c r="H72" s="94">
        <v>2600</v>
      </c>
      <c r="I72" s="39" t="s">
        <v>343</v>
      </c>
      <c r="J72" s="40">
        <f>+O72</f>
        <v>739857802</v>
      </c>
      <c r="K72" s="40">
        <f>+P72</f>
        <v>879024226.61000001</v>
      </c>
      <c r="L72" s="40">
        <f>+Q72</f>
        <v>766372506.25</v>
      </c>
      <c r="M72" s="94">
        <v>2611</v>
      </c>
      <c r="N72" s="94" t="s">
        <v>117</v>
      </c>
      <c r="O72" s="40">
        <v>739857802</v>
      </c>
      <c r="P72" s="40">
        <v>879024226.61000001</v>
      </c>
      <c r="Q72" s="41">
        <v>766372506.25</v>
      </c>
      <c r="R72" s="36" t="s">
        <v>301</v>
      </c>
      <c r="S72" s="136" t="s">
        <v>576</v>
      </c>
      <c r="T72" s="42" t="s">
        <v>320</v>
      </c>
      <c r="U72" s="42" t="s">
        <v>320</v>
      </c>
      <c r="V72" s="45" t="s">
        <v>300</v>
      </c>
      <c r="W72" s="128" t="s">
        <v>321</v>
      </c>
    </row>
    <row r="73" spans="1:23" ht="23.25" customHeight="1" x14ac:dyDescent="0.25">
      <c r="A73" s="96">
        <v>2017</v>
      </c>
      <c r="B73" s="96" t="s">
        <v>575</v>
      </c>
      <c r="C73" s="94">
        <v>2000</v>
      </c>
      <c r="D73" s="95" t="s">
        <v>29</v>
      </c>
      <c r="E73" s="127">
        <v>0</v>
      </c>
      <c r="F73" s="127">
        <v>0</v>
      </c>
      <c r="G73" s="127">
        <v>0</v>
      </c>
      <c r="H73" s="94">
        <v>2700</v>
      </c>
      <c r="I73" s="39" t="s">
        <v>344</v>
      </c>
      <c r="J73" s="40">
        <f>SUM(O73:O77)</f>
        <v>47774697</v>
      </c>
      <c r="K73" s="40">
        <f>SUM(P73:P77)</f>
        <v>174483681.41</v>
      </c>
      <c r="L73" s="40">
        <f>SUM(Q73:Q77)</f>
        <v>166260473.21999997</v>
      </c>
      <c r="M73" s="94">
        <v>2711</v>
      </c>
      <c r="N73" s="94" t="s">
        <v>118</v>
      </c>
      <c r="O73" s="40">
        <v>45157879</v>
      </c>
      <c r="P73" s="40">
        <v>169446678.53</v>
      </c>
      <c r="Q73" s="41">
        <v>165687978.69999999</v>
      </c>
      <c r="R73" s="36" t="s">
        <v>301</v>
      </c>
      <c r="S73" s="136" t="s">
        <v>576</v>
      </c>
      <c r="T73" s="42" t="s">
        <v>320</v>
      </c>
      <c r="U73" s="42" t="s">
        <v>320</v>
      </c>
      <c r="V73" s="45" t="s">
        <v>300</v>
      </c>
      <c r="W73" s="128" t="s">
        <v>321</v>
      </c>
    </row>
    <row r="74" spans="1:23" ht="23.25" customHeight="1" x14ac:dyDescent="0.25">
      <c r="A74" s="96">
        <v>2017</v>
      </c>
      <c r="B74" s="96" t="s">
        <v>575</v>
      </c>
      <c r="C74" s="94">
        <v>2000</v>
      </c>
      <c r="D74" s="95" t="s">
        <v>29</v>
      </c>
      <c r="E74" s="127">
        <v>0</v>
      </c>
      <c r="F74" s="127">
        <v>0</v>
      </c>
      <c r="G74" s="127">
        <v>0</v>
      </c>
      <c r="H74" s="94">
        <v>2700</v>
      </c>
      <c r="I74" s="39" t="s">
        <v>344</v>
      </c>
      <c r="J74" s="40">
        <v>0</v>
      </c>
      <c r="K74" s="40">
        <v>0</v>
      </c>
      <c r="L74" s="40">
        <v>0</v>
      </c>
      <c r="M74" s="94">
        <v>2721</v>
      </c>
      <c r="N74" s="94" t="s">
        <v>119</v>
      </c>
      <c r="O74" s="40">
        <v>339282</v>
      </c>
      <c r="P74" s="40">
        <v>662336.28</v>
      </c>
      <c r="Q74" s="40">
        <v>36811.040000000001</v>
      </c>
      <c r="R74" s="36" t="s">
        <v>301</v>
      </c>
      <c r="S74" s="136" t="s">
        <v>576</v>
      </c>
      <c r="T74" s="42" t="s">
        <v>320</v>
      </c>
      <c r="U74" s="42" t="s">
        <v>320</v>
      </c>
      <c r="V74" s="45" t="s">
        <v>300</v>
      </c>
      <c r="W74" s="128" t="s">
        <v>321</v>
      </c>
    </row>
    <row r="75" spans="1:23" ht="23.25" customHeight="1" x14ac:dyDescent="0.25">
      <c r="A75" s="96">
        <v>2017</v>
      </c>
      <c r="B75" s="96" t="s">
        <v>575</v>
      </c>
      <c r="C75" s="94">
        <v>2000</v>
      </c>
      <c r="D75" s="95" t="s">
        <v>29</v>
      </c>
      <c r="E75" s="127">
        <v>0</v>
      </c>
      <c r="F75" s="127">
        <v>0</v>
      </c>
      <c r="G75" s="127">
        <v>0</v>
      </c>
      <c r="H75" s="94">
        <v>2700</v>
      </c>
      <c r="I75" s="39" t="s">
        <v>344</v>
      </c>
      <c r="J75" s="40">
        <v>0</v>
      </c>
      <c r="K75" s="40">
        <v>0</v>
      </c>
      <c r="L75" s="40">
        <v>0</v>
      </c>
      <c r="M75" s="94">
        <v>2731</v>
      </c>
      <c r="N75" s="94" t="s">
        <v>120</v>
      </c>
      <c r="O75" s="40">
        <v>249426</v>
      </c>
      <c r="P75" s="40">
        <v>249426</v>
      </c>
      <c r="Q75" s="40">
        <v>230934.36</v>
      </c>
      <c r="R75" s="36" t="s">
        <v>301</v>
      </c>
      <c r="S75" s="136" t="s">
        <v>576</v>
      </c>
      <c r="T75" s="42" t="s">
        <v>320</v>
      </c>
      <c r="U75" s="42" t="s">
        <v>320</v>
      </c>
      <c r="V75" s="45" t="s">
        <v>300</v>
      </c>
      <c r="W75" s="128" t="s">
        <v>321</v>
      </c>
    </row>
    <row r="76" spans="1:23" ht="23.25" customHeight="1" x14ac:dyDescent="0.25">
      <c r="A76" s="96">
        <v>2017</v>
      </c>
      <c r="B76" s="96" t="s">
        <v>575</v>
      </c>
      <c r="C76" s="94">
        <v>2000</v>
      </c>
      <c r="D76" s="95" t="s">
        <v>29</v>
      </c>
      <c r="E76" s="127">
        <v>0</v>
      </c>
      <c r="F76" s="127">
        <v>0</v>
      </c>
      <c r="G76" s="127">
        <v>0</v>
      </c>
      <c r="H76" s="94">
        <v>2700</v>
      </c>
      <c r="I76" s="39" t="s">
        <v>344</v>
      </c>
      <c r="J76" s="40">
        <v>0</v>
      </c>
      <c r="K76" s="40">
        <v>0</v>
      </c>
      <c r="L76" s="40">
        <v>0</v>
      </c>
      <c r="M76" s="94">
        <v>2741</v>
      </c>
      <c r="N76" s="94" t="s">
        <v>121</v>
      </c>
      <c r="O76" s="110">
        <v>199368</v>
      </c>
      <c r="P76" s="110">
        <v>273682.2</v>
      </c>
      <c r="Q76" s="130">
        <v>273682.2</v>
      </c>
      <c r="R76" s="36" t="s">
        <v>301</v>
      </c>
      <c r="S76" s="136" t="s">
        <v>576</v>
      </c>
      <c r="T76" s="42" t="s">
        <v>320</v>
      </c>
      <c r="U76" s="42" t="s">
        <v>320</v>
      </c>
      <c r="V76" s="45" t="s">
        <v>300</v>
      </c>
      <c r="W76" s="128" t="s">
        <v>321</v>
      </c>
    </row>
    <row r="77" spans="1:23" ht="23.25" customHeight="1" x14ac:dyDescent="0.25">
      <c r="A77" s="96">
        <v>2017</v>
      </c>
      <c r="B77" s="96" t="s">
        <v>575</v>
      </c>
      <c r="C77" s="94">
        <v>2000</v>
      </c>
      <c r="D77" s="95" t="s">
        <v>29</v>
      </c>
      <c r="E77" s="127">
        <v>0</v>
      </c>
      <c r="F77" s="127">
        <v>0</v>
      </c>
      <c r="G77" s="127">
        <v>0</v>
      </c>
      <c r="H77" s="94">
        <v>2700</v>
      </c>
      <c r="I77" s="39" t="s">
        <v>344</v>
      </c>
      <c r="J77" s="40">
        <v>0</v>
      </c>
      <c r="K77" s="40">
        <v>0</v>
      </c>
      <c r="L77" s="40">
        <v>0</v>
      </c>
      <c r="M77" s="94">
        <v>2751</v>
      </c>
      <c r="N77" s="94" t="s">
        <v>122</v>
      </c>
      <c r="O77" s="110">
        <v>1828742</v>
      </c>
      <c r="P77" s="110">
        <v>3851558.4</v>
      </c>
      <c r="Q77" s="130">
        <v>31066.92</v>
      </c>
      <c r="R77" s="36" t="s">
        <v>301</v>
      </c>
      <c r="S77" s="136" t="s">
        <v>576</v>
      </c>
      <c r="T77" s="42" t="s">
        <v>320</v>
      </c>
      <c r="U77" s="42" t="s">
        <v>320</v>
      </c>
      <c r="V77" s="45" t="s">
        <v>300</v>
      </c>
      <c r="W77" s="128" t="s">
        <v>321</v>
      </c>
    </row>
    <row r="78" spans="1:23" ht="23.25" customHeight="1" x14ac:dyDescent="0.25">
      <c r="A78" s="96">
        <v>2017</v>
      </c>
      <c r="B78" s="96" t="s">
        <v>575</v>
      </c>
      <c r="C78" s="94">
        <v>2000</v>
      </c>
      <c r="D78" s="95" t="s">
        <v>29</v>
      </c>
      <c r="E78" s="127">
        <v>0</v>
      </c>
      <c r="F78" s="127">
        <v>0</v>
      </c>
      <c r="G78" s="127">
        <v>0</v>
      </c>
      <c r="H78" s="94">
        <v>2800</v>
      </c>
      <c r="I78" s="39" t="s">
        <v>345</v>
      </c>
      <c r="J78" s="40">
        <f>SUM(O78:O79)</f>
        <v>68930000</v>
      </c>
      <c r="K78" s="40">
        <f>SUM(P78:P79)</f>
        <v>119550477.11000003</v>
      </c>
      <c r="L78" s="40">
        <f>SUM(Q78:Q79)</f>
        <v>116581621.36000001</v>
      </c>
      <c r="M78" s="94">
        <v>2821</v>
      </c>
      <c r="N78" s="94" t="s">
        <v>123</v>
      </c>
      <c r="O78" s="40">
        <v>10600000</v>
      </c>
      <c r="P78" s="40">
        <v>20037564.199999999</v>
      </c>
      <c r="Q78" s="40">
        <v>17420571.07</v>
      </c>
      <c r="R78" s="36" t="s">
        <v>301</v>
      </c>
      <c r="S78" s="136" t="s">
        <v>576</v>
      </c>
      <c r="T78" s="42" t="s">
        <v>320</v>
      </c>
      <c r="U78" s="42" t="s">
        <v>320</v>
      </c>
      <c r="V78" s="45" t="s">
        <v>300</v>
      </c>
      <c r="W78" s="128" t="s">
        <v>321</v>
      </c>
    </row>
    <row r="79" spans="1:23" ht="23.25" customHeight="1" x14ac:dyDescent="0.25">
      <c r="A79" s="96">
        <v>2017</v>
      </c>
      <c r="B79" s="96" t="s">
        <v>575</v>
      </c>
      <c r="C79" s="94">
        <v>2000</v>
      </c>
      <c r="D79" s="95" t="s">
        <v>29</v>
      </c>
      <c r="E79" s="127">
        <v>0</v>
      </c>
      <c r="F79" s="127">
        <v>0</v>
      </c>
      <c r="G79" s="127">
        <v>0</v>
      </c>
      <c r="H79" s="94">
        <v>2800</v>
      </c>
      <c r="I79" s="39" t="s">
        <v>345</v>
      </c>
      <c r="J79" s="40">
        <v>0</v>
      </c>
      <c r="K79" s="40">
        <v>0</v>
      </c>
      <c r="L79" s="40">
        <v>0</v>
      </c>
      <c r="M79" s="94">
        <v>2831</v>
      </c>
      <c r="N79" s="94" t="s">
        <v>124</v>
      </c>
      <c r="O79" s="40">
        <v>58330000</v>
      </c>
      <c r="P79" s="40">
        <v>99512912.910000026</v>
      </c>
      <c r="Q79" s="40">
        <v>99161050.290000007</v>
      </c>
      <c r="R79" s="36" t="s">
        <v>301</v>
      </c>
      <c r="S79" s="136" t="s">
        <v>576</v>
      </c>
      <c r="T79" s="42" t="s">
        <v>320</v>
      </c>
      <c r="U79" s="42" t="s">
        <v>320</v>
      </c>
      <c r="V79" s="45" t="s">
        <v>300</v>
      </c>
      <c r="W79" s="128" t="s">
        <v>321</v>
      </c>
    </row>
    <row r="80" spans="1:23" ht="23.25" customHeight="1" x14ac:dyDescent="0.25">
      <c r="A80" s="96">
        <v>2017</v>
      </c>
      <c r="B80" s="96" t="s">
        <v>575</v>
      </c>
      <c r="C80" s="94">
        <v>2000</v>
      </c>
      <c r="D80" s="95" t="s">
        <v>29</v>
      </c>
      <c r="E80" s="127">
        <v>0</v>
      </c>
      <c r="F80" s="127">
        <v>0</v>
      </c>
      <c r="G80" s="127">
        <v>0</v>
      </c>
      <c r="H80" s="94">
        <v>2900</v>
      </c>
      <c r="I80" s="39" t="s">
        <v>346</v>
      </c>
      <c r="J80" s="40">
        <f>SUM(O80:O87)</f>
        <v>34692602</v>
      </c>
      <c r="K80" s="40">
        <f>SUM(P80:P87)</f>
        <v>23491261.899999999</v>
      </c>
      <c r="L80" s="40">
        <f>SUM(Q80:Q87)</f>
        <v>21388859.740000002</v>
      </c>
      <c r="M80" s="94" t="s">
        <v>125</v>
      </c>
      <c r="N80" s="94" t="s">
        <v>133</v>
      </c>
      <c r="O80" s="40">
        <v>665885</v>
      </c>
      <c r="P80" s="40">
        <v>1401327.54</v>
      </c>
      <c r="Q80" s="41">
        <v>656551.90999999992</v>
      </c>
      <c r="R80" s="36" t="s">
        <v>301</v>
      </c>
      <c r="S80" s="136" t="s">
        <v>576</v>
      </c>
      <c r="T80" s="42" t="s">
        <v>320</v>
      </c>
      <c r="U80" s="42" t="s">
        <v>320</v>
      </c>
      <c r="V80" s="45" t="s">
        <v>300</v>
      </c>
      <c r="W80" s="128" t="s">
        <v>321</v>
      </c>
    </row>
    <row r="81" spans="1:23" ht="23.25" customHeight="1" x14ac:dyDescent="0.25">
      <c r="A81" s="96">
        <v>2017</v>
      </c>
      <c r="B81" s="96" t="s">
        <v>575</v>
      </c>
      <c r="C81" s="94">
        <v>2000</v>
      </c>
      <c r="D81" s="95" t="s">
        <v>29</v>
      </c>
      <c r="E81" s="127">
        <v>0</v>
      </c>
      <c r="F81" s="127">
        <v>0</v>
      </c>
      <c r="G81" s="127">
        <v>0</v>
      </c>
      <c r="H81" s="94">
        <v>2900</v>
      </c>
      <c r="I81" s="39" t="s">
        <v>346</v>
      </c>
      <c r="J81" s="40">
        <v>0</v>
      </c>
      <c r="K81" s="40">
        <v>0</v>
      </c>
      <c r="L81" s="40">
        <v>0</v>
      </c>
      <c r="M81" s="94" t="s">
        <v>126</v>
      </c>
      <c r="N81" s="94" t="s">
        <v>134</v>
      </c>
      <c r="O81" s="40">
        <v>694348</v>
      </c>
      <c r="P81" s="40">
        <v>606365.97</v>
      </c>
      <c r="Q81" s="41">
        <v>606255.72</v>
      </c>
      <c r="R81" s="36" t="s">
        <v>301</v>
      </c>
      <c r="S81" s="136" t="s">
        <v>576</v>
      </c>
      <c r="T81" s="42" t="s">
        <v>320</v>
      </c>
      <c r="U81" s="42" t="s">
        <v>320</v>
      </c>
      <c r="V81" s="45" t="s">
        <v>300</v>
      </c>
      <c r="W81" s="128" t="s">
        <v>321</v>
      </c>
    </row>
    <row r="82" spans="1:23" ht="23.25" customHeight="1" x14ac:dyDescent="0.25">
      <c r="A82" s="96">
        <v>2017</v>
      </c>
      <c r="B82" s="96" t="s">
        <v>575</v>
      </c>
      <c r="C82" s="94">
        <v>2000</v>
      </c>
      <c r="D82" s="95" t="s">
        <v>29</v>
      </c>
      <c r="E82" s="127">
        <v>0</v>
      </c>
      <c r="F82" s="127">
        <v>0</v>
      </c>
      <c r="G82" s="127">
        <v>0</v>
      </c>
      <c r="H82" s="94">
        <v>2900</v>
      </c>
      <c r="I82" s="39" t="s">
        <v>346</v>
      </c>
      <c r="J82" s="40">
        <v>0</v>
      </c>
      <c r="K82" s="40">
        <v>0</v>
      </c>
      <c r="L82" s="40">
        <v>0</v>
      </c>
      <c r="M82" s="94" t="s">
        <v>127</v>
      </c>
      <c r="N82" s="94" t="s">
        <v>135</v>
      </c>
      <c r="O82" s="40">
        <v>76375</v>
      </c>
      <c r="P82" s="40">
        <v>142046.95000000001</v>
      </c>
      <c r="Q82" s="41">
        <v>76952.009999999995</v>
      </c>
      <c r="R82" s="36" t="s">
        <v>301</v>
      </c>
      <c r="S82" s="136" t="s">
        <v>576</v>
      </c>
      <c r="T82" s="42" t="s">
        <v>320</v>
      </c>
      <c r="U82" s="42" t="s">
        <v>320</v>
      </c>
      <c r="V82" s="45" t="s">
        <v>300</v>
      </c>
      <c r="W82" s="128" t="s">
        <v>321</v>
      </c>
    </row>
    <row r="83" spans="1:23" ht="23.25" customHeight="1" x14ac:dyDescent="0.25">
      <c r="A83" s="96">
        <v>2017</v>
      </c>
      <c r="B83" s="96" t="s">
        <v>575</v>
      </c>
      <c r="C83" s="94">
        <v>2000</v>
      </c>
      <c r="D83" s="95" t="s">
        <v>29</v>
      </c>
      <c r="E83" s="127">
        <v>0</v>
      </c>
      <c r="F83" s="127">
        <v>0</v>
      </c>
      <c r="G83" s="127">
        <v>0</v>
      </c>
      <c r="H83" s="94">
        <v>2900</v>
      </c>
      <c r="I83" s="39" t="s">
        <v>346</v>
      </c>
      <c r="J83" s="40">
        <v>0</v>
      </c>
      <c r="K83" s="40">
        <v>0</v>
      </c>
      <c r="L83" s="40">
        <v>0</v>
      </c>
      <c r="M83" s="94" t="s">
        <v>128</v>
      </c>
      <c r="N83" s="94" t="s">
        <v>136</v>
      </c>
      <c r="O83" s="40">
        <v>1865068</v>
      </c>
      <c r="P83" s="40">
        <v>2106296.2200000002</v>
      </c>
      <c r="Q83" s="41">
        <v>1630980.5399999998</v>
      </c>
      <c r="R83" s="36" t="s">
        <v>301</v>
      </c>
      <c r="S83" s="136" t="s">
        <v>576</v>
      </c>
      <c r="T83" s="42" t="s">
        <v>320</v>
      </c>
      <c r="U83" s="42" t="s">
        <v>320</v>
      </c>
      <c r="V83" s="45" t="s">
        <v>300</v>
      </c>
      <c r="W83" s="128" t="s">
        <v>321</v>
      </c>
    </row>
    <row r="84" spans="1:23" ht="23.25" customHeight="1" x14ac:dyDescent="0.25">
      <c r="A84" s="96">
        <v>2017</v>
      </c>
      <c r="B84" s="96" t="s">
        <v>575</v>
      </c>
      <c r="C84" s="94">
        <v>2000</v>
      </c>
      <c r="D84" s="95" t="s">
        <v>29</v>
      </c>
      <c r="E84" s="127">
        <v>0</v>
      </c>
      <c r="F84" s="127">
        <v>0</v>
      </c>
      <c r="G84" s="127">
        <v>0</v>
      </c>
      <c r="H84" s="94">
        <v>2900</v>
      </c>
      <c r="I84" s="39" t="s">
        <v>346</v>
      </c>
      <c r="J84" s="40">
        <v>0</v>
      </c>
      <c r="K84" s="40">
        <v>0</v>
      </c>
      <c r="L84" s="40">
        <v>0</v>
      </c>
      <c r="M84" s="94" t="s">
        <v>129</v>
      </c>
      <c r="N84" s="94" t="s">
        <v>137</v>
      </c>
      <c r="O84" s="40">
        <v>167233</v>
      </c>
      <c r="P84" s="40">
        <v>70839.199999999997</v>
      </c>
      <c r="Q84" s="40">
        <v>10301.83</v>
      </c>
      <c r="R84" s="36" t="s">
        <v>301</v>
      </c>
      <c r="S84" s="136" t="s">
        <v>576</v>
      </c>
      <c r="T84" s="42" t="s">
        <v>320</v>
      </c>
      <c r="U84" s="42" t="s">
        <v>320</v>
      </c>
      <c r="V84" s="45" t="s">
        <v>300</v>
      </c>
      <c r="W84" s="128" t="s">
        <v>321</v>
      </c>
    </row>
    <row r="85" spans="1:23" ht="23.25" customHeight="1" x14ac:dyDescent="0.25">
      <c r="A85" s="96">
        <v>2017</v>
      </c>
      <c r="B85" s="96" t="s">
        <v>575</v>
      </c>
      <c r="C85" s="94">
        <v>2000</v>
      </c>
      <c r="D85" s="95" t="s">
        <v>29</v>
      </c>
      <c r="E85" s="127">
        <v>0</v>
      </c>
      <c r="F85" s="127">
        <v>0</v>
      </c>
      <c r="G85" s="127">
        <v>0</v>
      </c>
      <c r="H85" s="94">
        <v>2900</v>
      </c>
      <c r="I85" s="39" t="s">
        <v>346</v>
      </c>
      <c r="J85" s="40">
        <v>0</v>
      </c>
      <c r="K85" s="40">
        <v>0</v>
      </c>
      <c r="L85" s="40">
        <v>0</v>
      </c>
      <c r="M85" s="94" t="s">
        <v>130</v>
      </c>
      <c r="N85" s="94" t="s">
        <v>138</v>
      </c>
      <c r="O85" s="40">
        <v>25000000</v>
      </c>
      <c r="P85" s="40">
        <v>14576759.199999999</v>
      </c>
      <c r="Q85" s="41">
        <v>14122909.129999999</v>
      </c>
      <c r="R85" s="36" t="s">
        <v>301</v>
      </c>
      <c r="S85" s="136" t="s">
        <v>576</v>
      </c>
      <c r="T85" s="42" t="s">
        <v>320</v>
      </c>
      <c r="U85" s="42" t="s">
        <v>320</v>
      </c>
      <c r="V85" s="45" t="s">
        <v>300</v>
      </c>
      <c r="W85" s="128" t="s">
        <v>321</v>
      </c>
    </row>
    <row r="86" spans="1:23" ht="23.25" customHeight="1" x14ac:dyDescent="0.25">
      <c r="A86" s="96">
        <v>2017</v>
      </c>
      <c r="B86" s="96" t="s">
        <v>575</v>
      </c>
      <c r="C86" s="94">
        <v>2000</v>
      </c>
      <c r="D86" s="95" t="s">
        <v>29</v>
      </c>
      <c r="E86" s="127">
        <v>0</v>
      </c>
      <c r="F86" s="127">
        <v>0</v>
      </c>
      <c r="G86" s="127">
        <v>0</v>
      </c>
      <c r="H86" s="94">
        <v>2900</v>
      </c>
      <c r="I86" s="39" t="s">
        <v>346</v>
      </c>
      <c r="J86" s="40">
        <v>0</v>
      </c>
      <c r="K86" s="40">
        <v>0</v>
      </c>
      <c r="L86" s="40">
        <v>0</v>
      </c>
      <c r="M86" s="94">
        <v>2971</v>
      </c>
      <c r="N86" s="94" t="s">
        <v>581</v>
      </c>
      <c r="O86" s="40">
        <v>0</v>
      </c>
      <c r="P86" s="40">
        <v>1733040</v>
      </c>
      <c r="Q86" s="40">
        <v>1733040</v>
      </c>
      <c r="R86" s="36" t="s">
        <v>301</v>
      </c>
      <c r="S86" s="136" t="s">
        <v>576</v>
      </c>
      <c r="T86" s="42" t="s">
        <v>320</v>
      </c>
      <c r="U86" s="42" t="s">
        <v>320</v>
      </c>
      <c r="V86" s="45" t="s">
        <v>300</v>
      </c>
      <c r="W86" s="128" t="s">
        <v>321</v>
      </c>
    </row>
    <row r="87" spans="1:23" ht="23.25" customHeight="1" x14ac:dyDescent="0.25">
      <c r="A87" s="96">
        <v>2017</v>
      </c>
      <c r="B87" s="96" t="s">
        <v>575</v>
      </c>
      <c r="C87" s="94">
        <v>2000</v>
      </c>
      <c r="D87" s="95" t="s">
        <v>29</v>
      </c>
      <c r="E87" s="127">
        <v>0</v>
      </c>
      <c r="F87" s="127">
        <v>0</v>
      </c>
      <c r="G87" s="127">
        <v>0</v>
      </c>
      <c r="H87" s="94">
        <v>2900</v>
      </c>
      <c r="I87" s="39" t="s">
        <v>346</v>
      </c>
      <c r="J87" s="40">
        <v>0</v>
      </c>
      <c r="K87" s="40">
        <v>0</v>
      </c>
      <c r="L87" s="40">
        <v>0</v>
      </c>
      <c r="M87" s="94" t="s">
        <v>132</v>
      </c>
      <c r="N87" s="94" t="s">
        <v>140</v>
      </c>
      <c r="O87" s="40">
        <v>6223693</v>
      </c>
      <c r="P87" s="40">
        <v>2854586.82</v>
      </c>
      <c r="Q87" s="40">
        <v>2551868.6</v>
      </c>
      <c r="R87" s="36" t="s">
        <v>301</v>
      </c>
      <c r="S87" s="136" t="s">
        <v>576</v>
      </c>
      <c r="T87" s="42" t="s">
        <v>320</v>
      </c>
      <c r="U87" s="42" t="s">
        <v>320</v>
      </c>
      <c r="V87" s="45" t="s">
        <v>300</v>
      </c>
      <c r="W87" s="128" t="s">
        <v>321</v>
      </c>
    </row>
    <row r="88" spans="1:23" ht="23.25" customHeight="1" x14ac:dyDescent="0.25">
      <c r="A88" s="96">
        <v>2017</v>
      </c>
      <c r="B88" s="96" t="s">
        <v>575</v>
      </c>
      <c r="C88" s="94">
        <v>3000</v>
      </c>
      <c r="D88" s="95" t="s">
        <v>30</v>
      </c>
      <c r="E88" s="129">
        <f>SUM(J88:J143)</f>
        <v>2342423989</v>
      </c>
      <c r="F88" s="129">
        <f>SUM(K88:K143)</f>
        <v>2656477282</v>
      </c>
      <c r="G88" s="129">
        <f>SUM(L88:L143)</f>
        <v>2326348360.5</v>
      </c>
      <c r="H88" s="94">
        <v>3100</v>
      </c>
      <c r="I88" s="39" t="s">
        <v>347</v>
      </c>
      <c r="J88" s="40">
        <f>SUM(O88:O97)</f>
        <v>103837109</v>
      </c>
      <c r="K88" s="40">
        <f>SUM(P88:P97)</f>
        <v>134873043.26999998</v>
      </c>
      <c r="L88" s="40">
        <f>SUM(Q88:Q97)</f>
        <v>98183748.060000017</v>
      </c>
      <c r="M88" s="94" t="s">
        <v>142</v>
      </c>
      <c r="N88" s="94" t="s">
        <v>196</v>
      </c>
      <c r="O88" s="40">
        <v>892902</v>
      </c>
      <c r="P88" s="40">
        <v>6100000</v>
      </c>
      <c r="Q88" s="40">
        <v>5845807.4000000004</v>
      </c>
      <c r="R88" s="36" t="s">
        <v>301</v>
      </c>
      <c r="S88" s="136" t="s">
        <v>576</v>
      </c>
      <c r="T88" s="42" t="s">
        <v>320</v>
      </c>
      <c r="U88" s="42" t="s">
        <v>320</v>
      </c>
      <c r="V88" s="45" t="s">
        <v>300</v>
      </c>
      <c r="W88" s="128" t="s">
        <v>321</v>
      </c>
    </row>
    <row r="89" spans="1:23" ht="23.25" customHeight="1" x14ac:dyDescent="0.25">
      <c r="A89" s="96">
        <v>2017</v>
      </c>
      <c r="B89" s="96" t="s">
        <v>575</v>
      </c>
      <c r="C89" s="94">
        <v>3000</v>
      </c>
      <c r="D89" s="95" t="s">
        <v>30</v>
      </c>
      <c r="E89" s="127">
        <v>0</v>
      </c>
      <c r="F89" s="127">
        <v>0</v>
      </c>
      <c r="G89" s="127">
        <v>0</v>
      </c>
      <c r="H89" s="94">
        <v>3100</v>
      </c>
      <c r="I89" s="39" t="s">
        <v>347</v>
      </c>
      <c r="J89" s="40">
        <v>0</v>
      </c>
      <c r="K89" s="40">
        <v>0</v>
      </c>
      <c r="L89" s="40">
        <v>0</v>
      </c>
      <c r="M89" s="94" t="s">
        <v>143</v>
      </c>
      <c r="N89" s="94" t="s">
        <v>213</v>
      </c>
      <c r="O89" s="40">
        <v>36296150</v>
      </c>
      <c r="P89" s="40">
        <v>43681904</v>
      </c>
      <c r="Q89" s="41">
        <v>43681904</v>
      </c>
      <c r="R89" s="36" t="s">
        <v>301</v>
      </c>
      <c r="S89" s="136" t="s">
        <v>576</v>
      </c>
      <c r="T89" s="42" t="s">
        <v>320</v>
      </c>
      <c r="U89" s="42" t="s">
        <v>320</v>
      </c>
      <c r="V89" s="45" t="s">
        <v>300</v>
      </c>
      <c r="W89" s="128" t="s">
        <v>321</v>
      </c>
    </row>
    <row r="90" spans="1:23" ht="23.25" customHeight="1" x14ac:dyDescent="0.25">
      <c r="A90" s="96">
        <v>2017</v>
      </c>
      <c r="B90" s="96" t="s">
        <v>575</v>
      </c>
      <c r="C90" s="94">
        <v>3000</v>
      </c>
      <c r="D90" s="95" t="s">
        <v>30</v>
      </c>
      <c r="E90" s="127">
        <v>0</v>
      </c>
      <c r="F90" s="127">
        <v>0</v>
      </c>
      <c r="G90" s="127">
        <v>0</v>
      </c>
      <c r="H90" s="94">
        <v>3100</v>
      </c>
      <c r="I90" s="39" t="s">
        <v>347</v>
      </c>
      <c r="J90" s="40">
        <v>0</v>
      </c>
      <c r="K90" s="40">
        <v>0</v>
      </c>
      <c r="L90" s="40">
        <v>0</v>
      </c>
      <c r="M90" s="94" t="s">
        <v>144</v>
      </c>
      <c r="N90" s="94" t="s">
        <v>214</v>
      </c>
      <c r="O90" s="40">
        <v>3300000</v>
      </c>
      <c r="P90" s="40">
        <v>3000000</v>
      </c>
      <c r="Q90" s="41">
        <v>2512760.5299999998</v>
      </c>
      <c r="R90" s="36" t="s">
        <v>301</v>
      </c>
      <c r="S90" s="136" t="s">
        <v>576</v>
      </c>
      <c r="T90" s="42" t="s">
        <v>320</v>
      </c>
      <c r="U90" s="42" t="s">
        <v>320</v>
      </c>
      <c r="V90" s="45" t="s">
        <v>300</v>
      </c>
      <c r="W90" s="128" t="s">
        <v>321</v>
      </c>
    </row>
    <row r="91" spans="1:23" ht="23.25" customHeight="1" x14ac:dyDescent="0.25">
      <c r="A91" s="96">
        <v>2017</v>
      </c>
      <c r="B91" s="96" t="s">
        <v>575</v>
      </c>
      <c r="C91" s="94">
        <v>3000</v>
      </c>
      <c r="D91" s="95" t="s">
        <v>30</v>
      </c>
      <c r="E91" s="127">
        <v>0</v>
      </c>
      <c r="F91" s="127">
        <v>0</v>
      </c>
      <c r="G91" s="127">
        <v>0</v>
      </c>
      <c r="H91" s="94">
        <v>3100</v>
      </c>
      <c r="I91" s="39" t="s">
        <v>347</v>
      </c>
      <c r="J91" s="40">
        <v>0</v>
      </c>
      <c r="K91" s="40">
        <v>0</v>
      </c>
      <c r="L91" s="40">
        <v>0</v>
      </c>
      <c r="M91" s="94" t="s">
        <v>145</v>
      </c>
      <c r="N91" s="94" t="s">
        <v>215</v>
      </c>
      <c r="O91" s="40">
        <v>34802315</v>
      </c>
      <c r="P91" s="40">
        <v>34802315</v>
      </c>
      <c r="Q91" s="41">
        <v>22571121</v>
      </c>
      <c r="R91" s="36" t="s">
        <v>301</v>
      </c>
      <c r="S91" s="136" t="s">
        <v>576</v>
      </c>
      <c r="T91" s="42" t="s">
        <v>320</v>
      </c>
      <c r="U91" s="42" t="s">
        <v>320</v>
      </c>
      <c r="V91" s="45" t="s">
        <v>300</v>
      </c>
      <c r="W91" s="128" t="s">
        <v>321</v>
      </c>
    </row>
    <row r="92" spans="1:23" ht="23.25" customHeight="1" x14ac:dyDescent="0.25">
      <c r="A92" s="96">
        <v>2017</v>
      </c>
      <c r="B92" s="96" t="s">
        <v>575</v>
      </c>
      <c r="C92" s="94">
        <v>3000</v>
      </c>
      <c r="D92" s="95" t="s">
        <v>30</v>
      </c>
      <c r="E92" s="127">
        <v>0</v>
      </c>
      <c r="F92" s="127">
        <v>0</v>
      </c>
      <c r="G92" s="127">
        <v>0</v>
      </c>
      <c r="H92" s="94">
        <v>3100</v>
      </c>
      <c r="I92" s="39" t="s">
        <v>347</v>
      </c>
      <c r="J92" s="40">
        <v>0</v>
      </c>
      <c r="K92" s="40">
        <v>0</v>
      </c>
      <c r="L92" s="40">
        <v>0</v>
      </c>
      <c r="M92" s="94" t="s">
        <v>146</v>
      </c>
      <c r="N92" s="94" t="s">
        <v>216</v>
      </c>
      <c r="O92" s="40">
        <v>4443283</v>
      </c>
      <c r="P92" s="40">
        <v>14443283</v>
      </c>
      <c r="Q92" s="40">
        <v>6137595.7000000002</v>
      </c>
      <c r="R92" s="36" t="s">
        <v>301</v>
      </c>
      <c r="S92" s="136" t="s">
        <v>576</v>
      </c>
      <c r="T92" s="42" t="s">
        <v>320</v>
      </c>
      <c r="U92" s="42" t="s">
        <v>320</v>
      </c>
      <c r="V92" s="45" t="s">
        <v>300</v>
      </c>
      <c r="W92" s="128" t="s">
        <v>321</v>
      </c>
    </row>
    <row r="93" spans="1:23" ht="23.25" customHeight="1" x14ac:dyDescent="0.25">
      <c r="A93" s="96">
        <v>2017</v>
      </c>
      <c r="B93" s="96" t="s">
        <v>575</v>
      </c>
      <c r="C93" s="94">
        <v>3000</v>
      </c>
      <c r="D93" s="95" t="s">
        <v>30</v>
      </c>
      <c r="E93" s="127">
        <v>0</v>
      </c>
      <c r="F93" s="127">
        <v>0</v>
      </c>
      <c r="G93" s="127">
        <v>0</v>
      </c>
      <c r="H93" s="94">
        <v>3100</v>
      </c>
      <c r="I93" s="39" t="s">
        <v>347</v>
      </c>
      <c r="J93" s="40">
        <v>0</v>
      </c>
      <c r="K93" s="40">
        <v>0</v>
      </c>
      <c r="L93" s="40">
        <v>0</v>
      </c>
      <c r="M93" s="94" t="s">
        <v>147</v>
      </c>
      <c r="N93" s="94" t="s">
        <v>217</v>
      </c>
      <c r="O93" s="40">
        <v>445148</v>
      </c>
      <c r="P93" s="40">
        <v>445148</v>
      </c>
      <c r="Q93" s="40">
        <v>0</v>
      </c>
      <c r="R93" s="36" t="s">
        <v>301</v>
      </c>
      <c r="S93" s="136" t="s">
        <v>576</v>
      </c>
      <c r="T93" s="42" t="s">
        <v>320</v>
      </c>
      <c r="U93" s="42" t="s">
        <v>320</v>
      </c>
      <c r="V93" s="45" t="s">
        <v>300</v>
      </c>
      <c r="W93" s="128" t="s">
        <v>321</v>
      </c>
    </row>
    <row r="94" spans="1:23" ht="23.25" customHeight="1" x14ac:dyDescent="0.25">
      <c r="A94" s="96">
        <v>2017</v>
      </c>
      <c r="B94" s="96" t="s">
        <v>575</v>
      </c>
      <c r="C94" s="94">
        <v>3000</v>
      </c>
      <c r="D94" s="95" t="s">
        <v>30</v>
      </c>
      <c r="E94" s="127">
        <v>0</v>
      </c>
      <c r="F94" s="127">
        <v>0</v>
      </c>
      <c r="G94" s="127">
        <v>0</v>
      </c>
      <c r="H94" s="94">
        <v>3100</v>
      </c>
      <c r="I94" s="39" t="s">
        <v>347</v>
      </c>
      <c r="J94" s="40">
        <v>0</v>
      </c>
      <c r="K94" s="40">
        <v>0</v>
      </c>
      <c r="L94" s="40">
        <v>0</v>
      </c>
      <c r="M94" s="94" t="s">
        <v>148</v>
      </c>
      <c r="N94" s="94" t="s">
        <v>218</v>
      </c>
      <c r="O94" s="40">
        <v>150000</v>
      </c>
      <c r="P94" s="40">
        <v>0</v>
      </c>
      <c r="Q94" s="40">
        <v>0</v>
      </c>
      <c r="R94" s="36" t="s">
        <v>301</v>
      </c>
      <c r="S94" s="136" t="s">
        <v>576</v>
      </c>
      <c r="T94" s="42" t="s">
        <v>320</v>
      </c>
      <c r="U94" s="42" t="s">
        <v>320</v>
      </c>
      <c r="V94" s="45" t="s">
        <v>300</v>
      </c>
      <c r="W94" s="128" t="s">
        <v>321</v>
      </c>
    </row>
    <row r="95" spans="1:23" ht="23.25" customHeight="1" x14ac:dyDescent="0.25">
      <c r="A95" s="96">
        <v>2017</v>
      </c>
      <c r="B95" s="96" t="s">
        <v>575</v>
      </c>
      <c r="C95" s="94">
        <v>3000</v>
      </c>
      <c r="D95" s="95" t="s">
        <v>30</v>
      </c>
      <c r="E95" s="127">
        <v>0</v>
      </c>
      <c r="F95" s="127">
        <v>0</v>
      </c>
      <c r="G95" s="127">
        <v>0</v>
      </c>
      <c r="H95" s="94">
        <v>3100</v>
      </c>
      <c r="I95" s="39" t="s">
        <v>347</v>
      </c>
      <c r="J95" s="40">
        <v>0</v>
      </c>
      <c r="K95" s="40">
        <v>0</v>
      </c>
      <c r="L95" s="40">
        <v>0</v>
      </c>
      <c r="M95" s="94" t="s">
        <v>149</v>
      </c>
      <c r="N95" s="94" t="s">
        <v>219</v>
      </c>
      <c r="O95" s="40">
        <v>6371574</v>
      </c>
      <c r="P95" s="40">
        <v>18197654.879999999</v>
      </c>
      <c r="Q95" s="40">
        <v>6440767.1500000004</v>
      </c>
      <c r="R95" s="36" t="s">
        <v>301</v>
      </c>
      <c r="S95" s="136" t="s">
        <v>576</v>
      </c>
      <c r="T95" s="42" t="s">
        <v>320</v>
      </c>
      <c r="U95" s="42" t="s">
        <v>320</v>
      </c>
      <c r="V95" s="45" t="s">
        <v>300</v>
      </c>
      <c r="W95" s="128" t="s">
        <v>321</v>
      </c>
    </row>
    <row r="96" spans="1:23" ht="23.25" customHeight="1" x14ac:dyDescent="0.25">
      <c r="A96" s="96">
        <v>2017</v>
      </c>
      <c r="B96" s="96" t="s">
        <v>575</v>
      </c>
      <c r="C96" s="94">
        <v>3000</v>
      </c>
      <c r="D96" s="95" t="s">
        <v>30</v>
      </c>
      <c r="E96" s="127">
        <v>0</v>
      </c>
      <c r="F96" s="127">
        <v>0</v>
      </c>
      <c r="G96" s="127">
        <v>0</v>
      </c>
      <c r="H96" s="94">
        <v>3100</v>
      </c>
      <c r="I96" s="39" t="s">
        <v>347</v>
      </c>
      <c r="J96" s="40">
        <v>0</v>
      </c>
      <c r="K96" s="40">
        <v>0</v>
      </c>
      <c r="L96" s="40">
        <v>0</v>
      </c>
      <c r="M96" s="94" t="s">
        <v>150</v>
      </c>
      <c r="N96" s="94" t="s">
        <v>220</v>
      </c>
      <c r="O96" s="40">
        <v>13311099</v>
      </c>
      <c r="P96" s="40">
        <v>8511099</v>
      </c>
      <c r="Q96" s="41">
        <v>6428987.1200000001</v>
      </c>
      <c r="R96" s="36" t="s">
        <v>301</v>
      </c>
      <c r="S96" s="136" t="s">
        <v>576</v>
      </c>
      <c r="T96" s="42" t="s">
        <v>320</v>
      </c>
      <c r="U96" s="42" t="s">
        <v>320</v>
      </c>
      <c r="V96" s="45" t="s">
        <v>300</v>
      </c>
      <c r="W96" s="128" t="s">
        <v>321</v>
      </c>
    </row>
    <row r="97" spans="1:23" ht="23.25" customHeight="1" x14ac:dyDescent="0.25">
      <c r="A97" s="96">
        <v>2017</v>
      </c>
      <c r="B97" s="96" t="s">
        <v>575</v>
      </c>
      <c r="C97" s="94">
        <v>3000</v>
      </c>
      <c r="D97" s="95" t="s">
        <v>30</v>
      </c>
      <c r="E97" s="127">
        <v>0</v>
      </c>
      <c r="F97" s="127">
        <v>0</v>
      </c>
      <c r="G97" s="127">
        <v>0</v>
      </c>
      <c r="H97" s="94">
        <v>3100</v>
      </c>
      <c r="I97" s="39" t="s">
        <v>347</v>
      </c>
      <c r="J97" s="40">
        <v>0</v>
      </c>
      <c r="K97" s="40">
        <v>0</v>
      </c>
      <c r="L97" s="40">
        <v>0</v>
      </c>
      <c r="M97" s="94" t="s">
        <v>151</v>
      </c>
      <c r="N97" s="94" t="s">
        <v>221</v>
      </c>
      <c r="O97" s="40">
        <v>3824638</v>
      </c>
      <c r="P97" s="40">
        <v>5691639.3899999997</v>
      </c>
      <c r="Q97" s="40">
        <v>4564805.16</v>
      </c>
      <c r="R97" s="36" t="s">
        <v>301</v>
      </c>
      <c r="S97" s="136" t="s">
        <v>576</v>
      </c>
      <c r="T97" s="42" t="s">
        <v>320</v>
      </c>
      <c r="U97" s="42" t="s">
        <v>320</v>
      </c>
      <c r="V97" s="45" t="s">
        <v>300</v>
      </c>
      <c r="W97" s="128" t="s">
        <v>321</v>
      </c>
    </row>
    <row r="98" spans="1:23" ht="23.25" customHeight="1" x14ac:dyDescent="0.25">
      <c r="A98" s="96">
        <v>2017</v>
      </c>
      <c r="B98" s="96" t="s">
        <v>575</v>
      </c>
      <c r="C98" s="94">
        <v>3000</v>
      </c>
      <c r="D98" s="95" t="s">
        <v>30</v>
      </c>
      <c r="E98" s="127">
        <v>0</v>
      </c>
      <c r="F98" s="127">
        <v>0</v>
      </c>
      <c r="G98" s="127">
        <v>0</v>
      </c>
      <c r="H98" s="94">
        <v>3200</v>
      </c>
      <c r="I98" s="39" t="s">
        <v>348</v>
      </c>
      <c r="J98" s="40">
        <f>SUM(O98:O102)</f>
        <v>190193104</v>
      </c>
      <c r="K98" s="40">
        <f>SUM(P98:P102)</f>
        <v>183189085.68000001</v>
      </c>
      <c r="L98" s="40">
        <f>SUM(Q98:Q102)</f>
        <v>159628875.91</v>
      </c>
      <c r="M98" s="94" t="s">
        <v>152</v>
      </c>
      <c r="N98" s="94" t="s">
        <v>222</v>
      </c>
      <c r="O98" s="40">
        <v>110410422</v>
      </c>
      <c r="P98" s="40">
        <v>105398210.84</v>
      </c>
      <c r="Q98" s="40">
        <v>82001461.400000006</v>
      </c>
      <c r="R98" s="36" t="s">
        <v>301</v>
      </c>
      <c r="S98" s="136" t="s">
        <v>576</v>
      </c>
      <c r="T98" s="42" t="s">
        <v>320</v>
      </c>
      <c r="U98" s="42" t="s">
        <v>320</v>
      </c>
      <c r="V98" s="45" t="s">
        <v>300</v>
      </c>
      <c r="W98" s="128" t="s">
        <v>321</v>
      </c>
    </row>
    <row r="99" spans="1:23" ht="23.25" customHeight="1" x14ac:dyDescent="0.25">
      <c r="A99" s="96">
        <v>2017</v>
      </c>
      <c r="B99" s="96" t="s">
        <v>575</v>
      </c>
      <c r="C99" s="94">
        <v>3000</v>
      </c>
      <c r="D99" s="95" t="s">
        <v>30</v>
      </c>
      <c r="E99" s="127">
        <v>0</v>
      </c>
      <c r="F99" s="127">
        <v>0</v>
      </c>
      <c r="G99" s="127">
        <v>0</v>
      </c>
      <c r="H99" s="94">
        <v>3200</v>
      </c>
      <c r="I99" s="39" t="s">
        <v>348</v>
      </c>
      <c r="J99" s="40">
        <v>0</v>
      </c>
      <c r="K99" s="40">
        <v>0</v>
      </c>
      <c r="L99" s="40">
        <v>0</v>
      </c>
      <c r="M99" s="94" t="s">
        <v>153</v>
      </c>
      <c r="N99" s="94" t="s">
        <v>223</v>
      </c>
      <c r="O99" s="40">
        <v>5390000</v>
      </c>
      <c r="P99" s="40">
        <v>2698920.84</v>
      </c>
      <c r="Q99" s="40">
        <v>2698920.84</v>
      </c>
      <c r="R99" s="36" t="s">
        <v>301</v>
      </c>
      <c r="S99" s="136" t="s">
        <v>576</v>
      </c>
      <c r="T99" s="42" t="s">
        <v>320</v>
      </c>
      <c r="U99" s="42" t="s">
        <v>320</v>
      </c>
      <c r="V99" s="45" t="s">
        <v>300</v>
      </c>
      <c r="W99" s="128" t="s">
        <v>321</v>
      </c>
    </row>
    <row r="100" spans="1:23" ht="23.25" customHeight="1" x14ac:dyDescent="0.25">
      <c r="A100" s="96">
        <v>2017</v>
      </c>
      <c r="B100" s="96" t="s">
        <v>575</v>
      </c>
      <c r="C100" s="94">
        <v>3000</v>
      </c>
      <c r="D100" s="95" t="s">
        <v>30</v>
      </c>
      <c r="E100" s="127">
        <v>0</v>
      </c>
      <c r="F100" s="127">
        <v>0</v>
      </c>
      <c r="G100" s="127">
        <v>0</v>
      </c>
      <c r="H100" s="94">
        <v>3200</v>
      </c>
      <c r="I100" s="39" t="s">
        <v>348</v>
      </c>
      <c r="J100" s="40">
        <v>0</v>
      </c>
      <c r="K100" s="40">
        <v>0</v>
      </c>
      <c r="L100" s="40">
        <v>0</v>
      </c>
      <c r="M100" s="94" t="s">
        <v>154</v>
      </c>
      <c r="N100" s="94" t="s">
        <v>224</v>
      </c>
      <c r="O100" s="40">
        <v>65202992</v>
      </c>
      <c r="P100" s="40">
        <v>64716952</v>
      </c>
      <c r="Q100" s="41">
        <v>64553507</v>
      </c>
      <c r="R100" s="36" t="s">
        <v>301</v>
      </c>
      <c r="S100" s="136" t="s">
        <v>576</v>
      </c>
      <c r="T100" s="42" t="s">
        <v>320</v>
      </c>
      <c r="U100" s="42" t="s">
        <v>320</v>
      </c>
      <c r="V100" s="45" t="s">
        <v>300</v>
      </c>
      <c r="W100" s="128" t="s">
        <v>321</v>
      </c>
    </row>
    <row r="101" spans="1:23" ht="23.25" customHeight="1" x14ac:dyDescent="0.25">
      <c r="A101" s="96">
        <v>2017</v>
      </c>
      <c r="B101" s="96" t="s">
        <v>575</v>
      </c>
      <c r="C101" s="94">
        <v>3000</v>
      </c>
      <c r="D101" s="95" t="s">
        <v>30</v>
      </c>
      <c r="E101" s="127">
        <v>0</v>
      </c>
      <c r="F101" s="127">
        <v>0</v>
      </c>
      <c r="G101" s="127">
        <v>0</v>
      </c>
      <c r="H101" s="94">
        <v>3200</v>
      </c>
      <c r="I101" s="39" t="s">
        <v>348</v>
      </c>
      <c r="J101" s="40">
        <v>0</v>
      </c>
      <c r="K101" s="40">
        <v>0</v>
      </c>
      <c r="L101" s="40">
        <v>0</v>
      </c>
      <c r="M101" s="94">
        <v>3252</v>
      </c>
      <c r="N101" s="94" t="s">
        <v>315</v>
      </c>
      <c r="O101" s="40">
        <v>0</v>
      </c>
      <c r="P101" s="40">
        <v>885312</v>
      </c>
      <c r="Q101" s="41">
        <v>885312</v>
      </c>
      <c r="R101" s="36" t="s">
        <v>301</v>
      </c>
      <c r="S101" s="136" t="s">
        <v>576</v>
      </c>
      <c r="T101" s="42" t="s">
        <v>320</v>
      </c>
      <c r="U101" s="42" t="s">
        <v>320</v>
      </c>
      <c r="V101" s="45" t="s">
        <v>300</v>
      </c>
      <c r="W101" s="128" t="s">
        <v>321</v>
      </c>
    </row>
    <row r="102" spans="1:23" ht="64.5" customHeight="1" x14ac:dyDescent="0.25">
      <c r="A102" s="96">
        <v>2017</v>
      </c>
      <c r="B102" s="96" t="s">
        <v>575</v>
      </c>
      <c r="C102" s="94">
        <v>3000</v>
      </c>
      <c r="D102" s="95" t="s">
        <v>30</v>
      </c>
      <c r="E102" s="127">
        <v>0</v>
      </c>
      <c r="F102" s="127">
        <v>0</v>
      </c>
      <c r="G102" s="127">
        <v>0</v>
      </c>
      <c r="H102" s="94">
        <v>3200</v>
      </c>
      <c r="I102" s="39" t="s">
        <v>348</v>
      </c>
      <c r="J102" s="40">
        <v>0</v>
      </c>
      <c r="K102" s="40">
        <v>0</v>
      </c>
      <c r="L102" s="40">
        <v>0</v>
      </c>
      <c r="M102" s="94" t="s">
        <v>155</v>
      </c>
      <c r="N102" s="94" t="s">
        <v>225</v>
      </c>
      <c r="O102" s="40">
        <v>9189690</v>
      </c>
      <c r="P102" s="40">
        <v>9489690</v>
      </c>
      <c r="Q102" s="41">
        <v>9489674.6699999999</v>
      </c>
      <c r="R102" s="36" t="s">
        <v>301</v>
      </c>
      <c r="S102" s="136" t="s">
        <v>576</v>
      </c>
      <c r="T102" s="42" t="s">
        <v>320</v>
      </c>
      <c r="U102" s="42" t="s">
        <v>320</v>
      </c>
      <c r="V102" s="45" t="s">
        <v>300</v>
      </c>
      <c r="W102" s="128" t="s">
        <v>321</v>
      </c>
    </row>
    <row r="103" spans="1:23" ht="23.25" customHeight="1" x14ac:dyDescent="0.25">
      <c r="A103" s="96">
        <v>2017</v>
      </c>
      <c r="B103" s="96" t="s">
        <v>575</v>
      </c>
      <c r="C103" s="94">
        <v>3000</v>
      </c>
      <c r="D103" s="95" t="s">
        <v>30</v>
      </c>
      <c r="E103" s="127">
        <v>0</v>
      </c>
      <c r="F103" s="127">
        <v>0</v>
      </c>
      <c r="G103" s="127">
        <v>0</v>
      </c>
      <c r="H103" s="94">
        <v>3300</v>
      </c>
      <c r="I103" s="39" t="s">
        <v>349</v>
      </c>
      <c r="J103" s="40">
        <f>SUM(O103:O109)</f>
        <v>241234222</v>
      </c>
      <c r="K103" s="40">
        <f>SUM(P103:P109)</f>
        <v>282144850.43000001</v>
      </c>
      <c r="L103" s="40">
        <f>SUM(Q103:Q109)</f>
        <v>243399683.07000002</v>
      </c>
      <c r="M103" s="94">
        <v>3311</v>
      </c>
      <c r="N103" s="94" t="s">
        <v>226</v>
      </c>
      <c r="O103" s="40">
        <v>4800000</v>
      </c>
      <c r="P103" s="40">
        <v>3805096</v>
      </c>
      <c r="Q103" s="40">
        <v>3800835</v>
      </c>
      <c r="R103" s="36" t="s">
        <v>301</v>
      </c>
      <c r="S103" s="136" t="s">
        <v>576</v>
      </c>
      <c r="T103" s="42" t="s">
        <v>320</v>
      </c>
      <c r="U103" s="42" t="s">
        <v>320</v>
      </c>
      <c r="V103" s="45" t="s">
        <v>300</v>
      </c>
      <c r="W103" s="128" t="s">
        <v>321</v>
      </c>
    </row>
    <row r="104" spans="1:23" ht="23.25" customHeight="1" x14ac:dyDescent="0.25">
      <c r="A104" s="96">
        <v>2017</v>
      </c>
      <c r="B104" s="96" t="s">
        <v>575</v>
      </c>
      <c r="C104" s="94">
        <v>3000</v>
      </c>
      <c r="D104" s="95" t="s">
        <v>30</v>
      </c>
      <c r="E104" s="127">
        <v>0</v>
      </c>
      <c r="F104" s="127">
        <v>0</v>
      </c>
      <c r="G104" s="127">
        <v>0</v>
      </c>
      <c r="H104" s="94">
        <v>3300</v>
      </c>
      <c r="I104" s="39" t="s">
        <v>349</v>
      </c>
      <c r="J104" s="40">
        <v>0</v>
      </c>
      <c r="K104" s="40">
        <v>0</v>
      </c>
      <c r="L104" s="40">
        <v>0</v>
      </c>
      <c r="M104" s="94">
        <v>3321</v>
      </c>
      <c r="N104" s="94" t="s">
        <v>547</v>
      </c>
      <c r="O104" s="40">
        <v>0</v>
      </c>
      <c r="P104" s="40">
        <v>452400</v>
      </c>
      <c r="Q104" s="41">
        <v>452400</v>
      </c>
      <c r="R104" s="36" t="s">
        <v>301</v>
      </c>
      <c r="S104" s="136" t="s">
        <v>576</v>
      </c>
      <c r="T104" s="42" t="s">
        <v>320</v>
      </c>
      <c r="U104" s="42" t="s">
        <v>320</v>
      </c>
      <c r="V104" s="45" t="s">
        <v>300</v>
      </c>
      <c r="W104" s="128" t="s">
        <v>321</v>
      </c>
    </row>
    <row r="105" spans="1:23" ht="23.25" customHeight="1" x14ac:dyDescent="0.25">
      <c r="A105" s="96">
        <v>2017</v>
      </c>
      <c r="B105" s="96" t="s">
        <v>575</v>
      </c>
      <c r="C105" s="94">
        <v>3000</v>
      </c>
      <c r="D105" s="95" t="s">
        <v>30</v>
      </c>
      <c r="E105" s="127">
        <v>0</v>
      </c>
      <c r="F105" s="127">
        <v>0</v>
      </c>
      <c r="G105" s="127">
        <v>0</v>
      </c>
      <c r="H105" s="94">
        <v>3300</v>
      </c>
      <c r="I105" s="39" t="s">
        <v>349</v>
      </c>
      <c r="J105" s="40">
        <v>0</v>
      </c>
      <c r="K105" s="40">
        <v>0</v>
      </c>
      <c r="L105" s="40">
        <v>0</v>
      </c>
      <c r="M105" s="94" t="s">
        <v>157</v>
      </c>
      <c r="N105" s="94" t="s">
        <v>228</v>
      </c>
      <c r="O105" s="40">
        <v>176362938</v>
      </c>
      <c r="P105" s="40">
        <v>205487018</v>
      </c>
      <c r="Q105" s="41">
        <v>191661312.68000001</v>
      </c>
      <c r="R105" s="36" t="s">
        <v>301</v>
      </c>
      <c r="S105" s="136" t="s">
        <v>576</v>
      </c>
      <c r="T105" s="42" t="s">
        <v>320</v>
      </c>
      <c r="U105" s="42" t="s">
        <v>320</v>
      </c>
      <c r="V105" s="45" t="s">
        <v>300</v>
      </c>
      <c r="W105" s="128" t="s">
        <v>321</v>
      </c>
    </row>
    <row r="106" spans="1:23" ht="23.25" customHeight="1" x14ac:dyDescent="0.25">
      <c r="A106" s="96">
        <v>2017</v>
      </c>
      <c r="B106" s="96" t="s">
        <v>575</v>
      </c>
      <c r="C106" s="94">
        <v>3000</v>
      </c>
      <c r="D106" s="95" t="s">
        <v>30</v>
      </c>
      <c r="E106" s="127">
        <v>0</v>
      </c>
      <c r="F106" s="127">
        <v>0</v>
      </c>
      <c r="G106" s="127">
        <v>0</v>
      </c>
      <c r="H106" s="94">
        <v>3300</v>
      </c>
      <c r="I106" s="39" t="s">
        <v>349</v>
      </c>
      <c r="J106" s="40">
        <v>0</v>
      </c>
      <c r="K106" s="40">
        <v>0</v>
      </c>
      <c r="L106" s="40">
        <v>0</v>
      </c>
      <c r="M106" s="94" t="s">
        <v>158</v>
      </c>
      <c r="N106" s="94" t="s">
        <v>229</v>
      </c>
      <c r="O106" s="41">
        <v>28591521</v>
      </c>
      <c r="P106" s="41">
        <v>38442612.549999997</v>
      </c>
      <c r="Q106" s="41">
        <v>30080787.359999999</v>
      </c>
      <c r="R106" s="36" t="s">
        <v>301</v>
      </c>
      <c r="S106" s="136" t="s">
        <v>576</v>
      </c>
      <c r="T106" s="42" t="s">
        <v>320</v>
      </c>
      <c r="U106" s="42" t="s">
        <v>320</v>
      </c>
      <c r="V106" s="45" t="s">
        <v>300</v>
      </c>
      <c r="W106" s="128" t="s">
        <v>321</v>
      </c>
    </row>
    <row r="107" spans="1:23" ht="23.25" customHeight="1" x14ac:dyDescent="0.25">
      <c r="A107" s="96">
        <v>2017</v>
      </c>
      <c r="B107" s="96" t="s">
        <v>575</v>
      </c>
      <c r="C107" s="94">
        <v>3000</v>
      </c>
      <c r="D107" s="95" t="s">
        <v>30</v>
      </c>
      <c r="E107" s="127">
        <v>0</v>
      </c>
      <c r="F107" s="127">
        <v>0</v>
      </c>
      <c r="G107" s="127">
        <v>0</v>
      </c>
      <c r="H107" s="94">
        <v>3300</v>
      </c>
      <c r="I107" s="39" t="s">
        <v>349</v>
      </c>
      <c r="J107" s="40">
        <v>0</v>
      </c>
      <c r="K107" s="40">
        <v>0</v>
      </c>
      <c r="L107" s="40">
        <v>0</v>
      </c>
      <c r="M107" s="94">
        <v>3361</v>
      </c>
      <c r="N107" s="94" t="s">
        <v>233</v>
      </c>
      <c r="O107" s="40">
        <v>8733703</v>
      </c>
      <c r="P107" s="40">
        <v>8365054.5300000003</v>
      </c>
      <c r="Q107" s="41">
        <v>6826746.0899999999</v>
      </c>
      <c r="R107" s="36" t="s">
        <v>301</v>
      </c>
      <c r="S107" s="136" t="s">
        <v>576</v>
      </c>
      <c r="T107" s="42" t="s">
        <v>320</v>
      </c>
      <c r="U107" s="42" t="s">
        <v>320</v>
      </c>
      <c r="V107" s="45" t="s">
        <v>300</v>
      </c>
      <c r="W107" s="128" t="s">
        <v>321</v>
      </c>
    </row>
    <row r="108" spans="1:23" ht="66" customHeight="1" x14ac:dyDescent="0.25">
      <c r="A108" s="96">
        <v>2017</v>
      </c>
      <c r="B108" s="96" t="s">
        <v>575</v>
      </c>
      <c r="C108" s="94">
        <v>3000</v>
      </c>
      <c r="D108" s="95" t="s">
        <v>30</v>
      </c>
      <c r="E108" s="127">
        <v>0</v>
      </c>
      <c r="F108" s="127">
        <v>0</v>
      </c>
      <c r="G108" s="127">
        <v>0</v>
      </c>
      <c r="H108" s="94">
        <v>3300</v>
      </c>
      <c r="I108" s="39" t="s">
        <v>349</v>
      </c>
      <c r="J108" s="40">
        <v>0</v>
      </c>
      <c r="K108" s="40">
        <v>0</v>
      </c>
      <c r="L108" s="40">
        <v>0</v>
      </c>
      <c r="M108" s="94">
        <v>3362</v>
      </c>
      <c r="N108" s="3" t="s">
        <v>350</v>
      </c>
      <c r="O108" s="40">
        <v>22746060</v>
      </c>
      <c r="P108" s="40">
        <v>24402669.350000001</v>
      </c>
      <c r="Q108" s="41">
        <v>9387601.9400000013</v>
      </c>
      <c r="R108" s="36" t="s">
        <v>301</v>
      </c>
      <c r="S108" s="136" t="s">
        <v>576</v>
      </c>
      <c r="T108" s="42" t="s">
        <v>320</v>
      </c>
      <c r="U108" s="42" t="s">
        <v>320</v>
      </c>
      <c r="V108" s="45" t="s">
        <v>300</v>
      </c>
      <c r="W108" s="128" t="s">
        <v>321</v>
      </c>
    </row>
    <row r="109" spans="1:23" ht="23.25" customHeight="1" x14ac:dyDescent="0.25">
      <c r="A109" s="96">
        <v>2017</v>
      </c>
      <c r="B109" s="96" t="s">
        <v>575</v>
      </c>
      <c r="C109" s="94">
        <v>3000</v>
      </c>
      <c r="D109" s="95" t="s">
        <v>30</v>
      </c>
      <c r="E109" s="127">
        <v>0</v>
      </c>
      <c r="F109" s="127">
        <v>0</v>
      </c>
      <c r="G109" s="127">
        <v>0</v>
      </c>
      <c r="H109" s="94">
        <v>3300</v>
      </c>
      <c r="I109" s="39" t="s">
        <v>349</v>
      </c>
      <c r="J109" s="40">
        <v>0</v>
      </c>
      <c r="K109" s="40">
        <v>0</v>
      </c>
      <c r="L109" s="40">
        <v>0</v>
      </c>
      <c r="M109" s="94">
        <v>3391</v>
      </c>
      <c r="N109" s="3" t="s">
        <v>551</v>
      </c>
      <c r="O109" s="40">
        <v>0</v>
      </c>
      <c r="P109" s="40">
        <v>1190000</v>
      </c>
      <c r="Q109" s="40">
        <v>1190000</v>
      </c>
      <c r="R109" s="36" t="s">
        <v>301</v>
      </c>
      <c r="S109" s="136" t="s">
        <v>576</v>
      </c>
      <c r="T109" s="42" t="s">
        <v>320</v>
      </c>
      <c r="U109" s="42" t="s">
        <v>320</v>
      </c>
      <c r="V109" s="45" t="s">
        <v>300</v>
      </c>
      <c r="W109" s="128" t="s">
        <v>321</v>
      </c>
    </row>
    <row r="110" spans="1:23" ht="23.25" customHeight="1" x14ac:dyDescent="0.25">
      <c r="A110" s="96">
        <v>2017</v>
      </c>
      <c r="B110" s="96" t="s">
        <v>575</v>
      </c>
      <c r="C110" s="94">
        <v>3000</v>
      </c>
      <c r="D110" s="95" t="s">
        <v>30</v>
      </c>
      <c r="E110" s="127">
        <v>0</v>
      </c>
      <c r="F110" s="127">
        <v>0</v>
      </c>
      <c r="G110" s="127">
        <v>0</v>
      </c>
      <c r="H110" s="94">
        <v>3400</v>
      </c>
      <c r="I110" s="39" t="s">
        <v>351</v>
      </c>
      <c r="J110" s="40">
        <f>SUM(O110:O113)</f>
        <v>223663909</v>
      </c>
      <c r="K110" s="40">
        <f>SUM(P110:P113)</f>
        <v>233504733.55000001</v>
      </c>
      <c r="L110" s="40">
        <f>SUM(Q110:Q113)</f>
        <v>229696073.88000003</v>
      </c>
      <c r="M110" s="94" t="s">
        <v>164</v>
      </c>
      <c r="N110" s="94" t="s">
        <v>237</v>
      </c>
      <c r="O110" s="40">
        <v>2005116</v>
      </c>
      <c r="P110" s="40">
        <v>3368921.2699999996</v>
      </c>
      <c r="Q110" s="40">
        <v>2439235.27</v>
      </c>
      <c r="R110" s="36" t="s">
        <v>301</v>
      </c>
      <c r="S110" s="136" t="s">
        <v>576</v>
      </c>
      <c r="T110" s="42" t="s">
        <v>320</v>
      </c>
      <c r="U110" s="42" t="s">
        <v>320</v>
      </c>
      <c r="V110" s="45" t="s">
        <v>300</v>
      </c>
      <c r="W110" s="128" t="s">
        <v>321</v>
      </c>
    </row>
    <row r="111" spans="1:23" ht="23.25" customHeight="1" x14ac:dyDescent="0.25">
      <c r="A111" s="96">
        <v>2017</v>
      </c>
      <c r="B111" s="96" t="s">
        <v>575</v>
      </c>
      <c r="C111" s="94">
        <v>3000</v>
      </c>
      <c r="D111" s="95" t="s">
        <v>30</v>
      </c>
      <c r="E111" s="127">
        <v>0</v>
      </c>
      <c r="F111" s="127">
        <v>0</v>
      </c>
      <c r="G111" s="127">
        <v>0</v>
      </c>
      <c r="H111" s="94">
        <v>3400</v>
      </c>
      <c r="I111" s="39" t="s">
        <v>351</v>
      </c>
      <c r="J111" s="40">
        <v>0</v>
      </c>
      <c r="K111" s="40">
        <v>0</v>
      </c>
      <c r="L111" s="40">
        <v>0</v>
      </c>
      <c r="M111" s="94" t="s">
        <v>165</v>
      </c>
      <c r="N111" s="94" t="s">
        <v>238</v>
      </c>
      <c r="O111" s="40">
        <v>437806</v>
      </c>
      <c r="P111" s="40">
        <v>1630898</v>
      </c>
      <c r="Q111" s="41">
        <v>436869.94</v>
      </c>
      <c r="R111" s="36" t="s">
        <v>301</v>
      </c>
      <c r="S111" s="136" t="s">
        <v>576</v>
      </c>
      <c r="T111" s="42" t="s">
        <v>320</v>
      </c>
      <c r="U111" s="42" t="s">
        <v>320</v>
      </c>
      <c r="V111" s="45" t="s">
        <v>300</v>
      </c>
      <c r="W111" s="128" t="s">
        <v>321</v>
      </c>
    </row>
    <row r="112" spans="1:23" ht="23.25" customHeight="1" x14ac:dyDescent="0.25">
      <c r="A112" s="96">
        <v>2017</v>
      </c>
      <c r="B112" s="96" t="s">
        <v>575</v>
      </c>
      <c r="C112" s="94">
        <v>3000</v>
      </c>
      <c r="D112" s="95" t="s">
        <v>30</v>
      </c>
      <c r="E112" s="127">
        <v>0</v>
      </c>
      <c r="F112" s="127">
        <v>0</v>
      </c>
      <c r="G112" s="127">
        <v>0</v>
      </c>
      <c r="H112" s="94">
        <v>3400</v>
      </c>
      <c r="I112" s="39" t="s">
        <v>351</v>
      </c>
      <c r="J112" s="40">
        <v>0</v>
      </c>
      <c r="K112" s="40">
        <v>0</v>
      </c>
      <c r="L112" s="40">
        <v>0</v>
      </c>
      <c r="M112" s="94" t="s">
        <v>166</v>
      </c>
      <c r="N112" s="94" t="s">
        <v>239</v>
      </c>
      <c r="O112" s="40">
        <v>220664868</v>
      </c>
      <c r="P112" s="40">
        <v>220664868</v>
      </c>
      <c r="Q112" s="41">
        <v>220489051.26000002</v>
      </c>
      <c r="R112" s="36" t="s">
        <v>301</v>
      </c>
      <c r="S112" s="136" t="s">
        <v>576</v>
      </c>
      <c r="T112" s="42" t="s">
        <v>320</v>
      </c>
      <c r="U112" s="42" t="s">
        <v>320</v>
      </c>
      <c r="V112" s="45" t="s">
        <v>300</v>
      </c>
      <c r="W112" s="128" t="s">
        <v>321</v>
      </c>
    </row>
    <row r="113" spans="1:23" ht="23.25" customHeight="1" x14ac:dyDescent="0.25">
      <c r="A113" s="96">
        <v>2017</v>
      </c>
      <c r="B113" s="96" t="s">
        <v>575</v>
      </c>
      <c r="C113" s="94">
        <v>3000</v>
      </c>
      <c r="D113" s="95" t="s">
        <v>30</v>
      </c>
      <c r="E113" s="127">
        <v>0</v>
      </c>
      <c r="F113" s="127">
        <v>0</v>
      </c>
      <c r="G113" s="127">
        <v>0</v>
      </c>
      <c r="H113" s="94">
        <v>3400</v>
      </c>
      <c r="I113" s="39" t="s">
        <v>351</v>
      </c>
      <c r="J113" s="40">
        <v>0</v>
      </c>
      <c r="K113" s="40">
        <v>0</v>
      </c>
      <c r="L113" s="40">
        <v>0</v>
      </c>
      <c r="M113" s="94" t="s">
        <v>167</v>
      </c>
      <c r="N113" s="94" t="s">
        <v>240</v>
      </c>
      <c r="O113" s="40">
        <v>556119</v>
      </c>
      <c r="P113" s="40">
        <v>7840046.2800000003</v>
      </c>
      <c r="Q113" s="40">
        <v>6330917.4100000001</v>
      </c>
      <c r="R113" s="36" t="s">
        <v>301</v>
      </c>
      <c r="S113" s="136" t="s">
        <v>576</v>
      </c>
      <c r="T113" s="42" t="s">
        <v>320</v>
      </c>
      <c r="U113" s="42" t="s">
        <v>320</v>
      </c>
      <c r="V113" s="45" t="s">
        <v>300</v>
      </c>
      <c r="W113" s="128" t="s">
        <v>321</v>
      </c>
    </row>
    <row r="114" spans="1:23" ht="23.25" customHeight="1" x14ac:dyDescent="0.25">
      <c r="A114" s="96">
        <v>2017</v>
      </c>
      <c r="B114" s="96" t="s">
        <v>575</v>
      </c>
      <c r="C114" s="94">
        <v>3000</v>
      </c>
      <c r="D114" s="95" t="s">
        <v>30</v>
      </c>
      <c r="E114" s="127">
        <v>0</v>
      </c>
      <c r="F114" s="127">
        <v>0</v>
      </c>
      <c r="G114" s="127">
        <v>0</v>
      </c>
      <c r="H114" s="94">
        <v>3500</v>
      </c>
      <c r="I114" s="39" t="s">
        <v>352</v>
      </c>
      <c r="J114" s="40">
        <f>SUM(O114:O121)</f>
        <v>554383238</v>
      </c>
      <c r="K114" s="40">
        <f>SUM(P114:P121)</f>
        <v>635382709.58000004</v>
      </c>
      <c r="L114" s="40">
        <f>SUM(Q114:Q121)</f>
        <v>579750458.78999984</v>
      </c>
      <c r="M114" s="94" t="s">
        <v>168</v>
      </c>
      <c r="N114" s="94" t="s">
        <v>242</v>
      </c>
      <c r="O114" s="40">
        <v>1580418</v>
      </c>
      <c r="P114" s="40">
        <v>5061240</v>
      </c>
      <c r="Q114" s="40">
        <v>1081622.28</v>
      </c>
      <c r="R114" s="36" t="s">
        <v>301</v>
      </c>
      <c r="S114" s="136" t="s">
        <v>576</v>
      </c>
      <c r="T114" s="42" t="s">
        <v>320</v>
      </c>
      <c r="U114" s="42" t="s">
        <v>320</v>
      </c>
      <c r="V114" s="45" t="s">
        <v>300</v>
      </c>
      <c r="W114" s="128" t="s">
        <v>321</v>
      </c>
    </row>
    <row r="115" spans="1:23" ht="23.25" customHeight="1" x14ac:dyDescent="0.25">
      <c r="A115" s="96">
        <v>2017</v>
      </c>
      <c r="B115" s="96" t="s">
        <v>575</v>
      </c>
      <c r="C115" s="94">
        <v>3000</v>
      </c>
      <c r="D115" s="95" t="s">
        <v>30</v>
      </c>
      <c r="E115" s="127">
        <v>0</v>
      </c>
      <c r="F115" s="127">
        <v>0</v>
      </c>
      <c r="G115" s="127">
        <v>0</v>
      </c>
      <c r="H115" s="94">
        <v>3500</v>
      </c>
      <c r="I115" s="39" t="s">
        <v>352</v>
      </c>
      <c r="J115" s="40">
        <v>0</v>
      </c>
      <c r="K115" s="40">
        <v>0</v>
      </c>
      <c r="L115" s="40">
        <v>0</v>
      </c>
      <c r="M115" s="94" t="s">
        <v>169</v>
      </c>
      <c r="N115" s="94" t="s">
        <v>243</v>
      </c>
      <c r="O115" s="40">
        <v>2455814</v>
      </c>
      <c r="P115" s="40">
        <v>2422628.37</v>
      </c>
      <c r="Q115" s="40">
        <v>2143764.94</v>
      </c>
      <c r="R115" s="36" t="s">
        <v>301</v>
      </c>
      <c r="S115" s="136" t="s">
        <v>576</v>
      </c>
      <c r="T115" s="42" t="s">
        <v>320</v>
      </c>
      <c r="U115" s="42" t="s">
        <v>320</v>
      </c>
      <c r="V115" s="45" t="s">
        <v>300</v>
      </c>
      <c r="W115" s="128" t="s">
        <v>321</v>
      </c>
    </row>
    <row r="116" spans="1:23" ht="23.25" customHeight="1" x14ac:dyDescent="0.25">
      <c r="A116" s="96">
        <v>2017</v>
      </c>
      <c r="B116" s="96" t="s">
        <v>575</v>
      </c>
      <c r="C116" s="94">
        <v>3000</v>
      </c>
      <c r="D116" s="95" t="s">
        <v>30</v>
      </c>
      <c r="E116" s="127">
        <v>0</v>
      </c>
      <c r="F116" s="127">
        <v>0</v>
      </c>
      <c r="G116" s="127">
        <v>0</v>
      </c>
      <c r="H116" s="94">
        <v>3500</v>
      </c>
      <c r="I116" s="39" t="s">
        <v>352</v>
      </c>
      <c r="J116" s="40">
        <v>0</v>
      </c>
      <c r="K116" s="40">
        <v>0</v>
      </c>
      <c r="L116" s="40">
        <v>0</v>
      </c>
      <c r="M116" s="94" t="s">
        <v>170</v>
      </c>
      <c r="N116" s="94" t="s">
        <v>244</v>
      </c>
      <c r="O116" s="40">
        <v>8821037</v>
      </c>
      <c r="P116" s="40">
        <v>10661037</v>
      </c>
      <c r="Q116" s="40">
        <v>9348935.6099999994</v>
      </c>
      <c r="R116" s="36" t="s">
        <v>301</v>
      </c>
      <c r="S116" s="136" t="s">
        <v>576</v>
      </c>
      <c r="T116" s="42" t="s">
        <v>320</v>
      </c>
      <c r="U116" s="42" t="s">
        <v>320</v>
      </c>
      <c r="V116" s="45" t="s">
        <v>300</v>
      </c>
      <c r="W116" s="128" t="s">
        <v>321</v>
      </c>
    </row>
    <row r="117" spans="1:23" ht="23.25" customHeight="1" x14ac:dyDescent="0.25">
      <c r="A117" s="96">
        <v>2017</v>
      </c>
      <c r="B117" s="96" t="s">
        <v>575</v>
      </c>
      <c r="C117" s="94">
        <v>3000</v>
      </c>
      <c r="D117" s="95" t="s">
        <v>30</v>
      </c>
      <c r="E117" s="127">
        <v>0</v>
      </c>
      <c r="F117" s="127">
        <v>0</v>
      </c>
      <c r="G117" s="127">
        <v>0</v>
      </c>
      <c r="H117" s="94">
        <v>3500</v>
      </c>
      <c r="I117" s="39" t="s">
        <v>352</v>
      </c>
      <c r="J117" s="40">
        <v>0</v>
      </c>
      <c r="K117" s="40">
        <v>0</v>
      </c>
      <c r="L117" s="40">
        <v>0</v>
      </c>
      <c r="M117" s="94">
        <v>3541</v>
      </c>
      <c r="N117" s="94" t="s">
        <v>552</v>
      </c>
      <c r="O117" s="40">
        <v>0</v>
      </c>
      <c r="P117" s="40">
        <v>340000</v>
      </c>
      <c r="Q117" s="41">
        <v>339999.89</v>
      </c>
      <c r="R117" s="36" t="s">
        <v>301</v>
      </c>
      <c r="S117" s="136" t="s">
        <v>576</v>
      </c>
      <c r="T117" s="42" t="s">
        <v>320</v>
      </c>
      <c r="U117" s="42" t="s">
        <v>320</v>
      </c>
      <c r="V117" s="45" t="s">
        <v>300</v>
      </c>
      <c r="W117" s="128" t="s">
        <v>321</v>
      </c>
    </row>
    <row r="118" spans="1:23" ht="23.25" customHeight="1" x14ac:dyDescent="0.25">
      <c r="A118" s="96">
        <v>2017</v>
      </c>
      <c r="B118" s="96" t="s">
        <v>575</v>
      </c>
      <c r="C118" s="94">
        <v>3000</v>
      </c>
      <c r="D118" s="95" t="s">
        <v>30</v>
      </c>
      <c r="E118" s="127">
        <v>0</v>
      </c>
      <c r="F118" s="127">
        <v>0</v>
      </c>
      <c r="G118" s="127">
        <v>0</v>
      </c>
      <c r="H118" s="94">
        <v>3500</v>
      </c>
      <c r="I118" s="39" t="s">
        <v>352</v>
      </c>
      <c r="J118" s="40">
        <v>0</v>
      </c>
      <c r="K118" s="40">
        <v>0</v>
      </c>
      <c r="L118" s="40">
        <v>0</v>
      </c>
      <c r="M118" s="94" t="s">
        <v>172</v>
      </c>
      <c r="N118" s="94" t="s">
        <v>246</v>
      </c>
      <c r="O118" s="40">
        <v>353300870</v>
      </c>
      <c r="P118" s="40">
        <v>358478623.25999999</v>
      </c>
      <c r="Q118" s="41">
        <v>310485399.81</v>
      </c>
      <c r="R118" s="36" t="s">
        <v>301</v>
      </c>
      <c r="S118" s="136" t="s">
        <v>576</v>
      </c>
      <c r="T118" s="42" t="s">
        <v>320</v>
      </c>
      <c r="U118" s="42" t="s">
        <v>320</v>
      </c>
      <c r="V118" s="45" t="s">
        <v>300</v>
      </c>
      <c r="W118" s="128" t="s">
        <v>321</v>
      </c>
    </row>
    <row r="119" spans="1:23" ht="68.25" customHeight="1" x14ac:dyDescent="0.25">
      <c r="A119" s="96">
        <v>2017</v>
      </c>
      <c r="B119" s="96" t="s">
        <v>575</v>
      </c>
      <c r="C119" s="94">
        <v>3000</v>
      </c>
      <c r="D119" s="95" t="s">
        <v>30</v>
      </c>
      <c r="E119" s="127">
        <v>0</v>
      </c>
      <c r="F119" s="127">
        <v>0</v>
      </c>
      <c r="G119" s="127">
        <v>0</v>
      </c>
      <c r="H119" s="94">
        <v>3500</v>
      </c>
      <c r="I119" s="39" t="s">
        <v>352</v>
      </c>
      <c r="J119" s="40">
        <v>0</v>
      </c>
      <c r="K119" s="40">
        <v>0</v>
      </c>
      <c r="L119" s="40">
        <v>0</v>
      </c>
      <c r="M119" s="94">
        <v>3561</v>
      </c>
      <c r="N119" s="94" t="s">
        <v>247</v>
      </c>
      <c r="O119" s="40">
        <v>100000</v>
      </c>
      <c r="P119" s="40">
        <v>0</v>
      </c>
      <c r="Q119" s="40">
        <v>0</v>
      </c>
      <c r="R119" s="36" t="s">
        <v>301</v>
      </c>
      <c r="S119" s="136" t="s">
        <v>576</v>
      </c>
      <c r="T119" s="42" t="s">
        <v>320</v>
      </c>
      <c r="U119" s="42" t="s">
        <v>320</v>
      </c>
      <c r="V119" s="45" t="s">
        <v>300</v>
      </c>
      <c r="W119" s="128" t="s">
        <v>321</v>
      </c>
    </row>
    <row r="120" spans="1:23" ht="23.25" customHeight="1" x14ac:dyDescent="0.25">
      <c r="A120" s="96">
        <v>2017</v>
      </c>
      <c r="B120" s="96" t="s">
        <v>575</v>
      </c>
      <c r="C120" s="94">
        <v>3000</v>
      </c>
      <c r="D120" s="95" t="s">
        <v>30</v>
      </c>
      <c r="E120" s="127">
        <v>0</v>
      </c>
      <c r="F120" s="127">
        <v>0</v>
      </c>
      <c r="G120" s="127">
        <v>0</v>
      </c>
      <c r="H120" s="94">
        <v>3500</v>
      </c>
      <c r="I120" s="39" t="s">
        <v>352</v>
      </c>
      <c r="J120" s="40">
        <v>0</v>
      </c>
      <c r="K120" s="40">
        <v>0</v>
      </c>
      <c r="L120" s="40">
        <v>0</v>
      </c>
      <c r="M120" s="94" t="s">
        <v>173</v>
      </c>
      <c r="N120" s="94" t="s">
        <v>248</v>
      </c>
      <c r="O120" s="40">
        <v>170976042</v>
      </c>
      <c r="P120" s="40">
        <v>246751742.98000002</v>
      </c>
      <c r="Q120" s="41">
        <v>245520612.82999998</v>
      </c>
      <c r="R120" s="36" t="s">
        <v>301</v>
      </c>
      <c r="S120" s="136" t="s">
        <v>576</v>
      </c>
      <c r="T120" s="42" t="s">
        <v>320</v>
      </c>
      <c r="U120" s="42" t="s">
        <v>320</v>
      </c>
      <c r="V120" s="45" t="s">
        <v>300</v>
      </c>
      <c r="W120" s="128" t="s">
        <v>321</v>
      </c>
    </row>
    <row r="121" spans="1:23" ht="54.75" customHeight="1" x14ac:dyDescent="0.25">
      <c r="A121" s="96">
        <v>2017</v>
      </c>
      <c r="B121" s="96" t="s">
        <v>575</v>
      </c>
      <c r="C121" s="94">
        <v>3000</v>
      </c>
      <c r="D121" s="95" t="s">
        <v>30</v>
      </c>
      <c r="E121" s="127">
        <v>0</v>
      </c>
      <c r="F121" s="127">
        <v>0</v>
      </c>
      <c r="G121" s="127">
        <v>0</v>
      </c>
      <c r="H121" s="94">
        <v>3500</v>
      </c>
      <c r="I121" s="39" t="s">
        <v>352</v>
      </c>
      <c r="J121" s="40">
        <v>0</v>
      </c>
      <c r="K121" s="40">
        <v>0</v>
      </c>
      <c r="L121" s="40">
        <v>0</v>
      </c>
      <c r="M121" s="94" t="s">
        <v>174</v>
      </c>
      <c r="N121" s="94" t="s">
        <v>249</v>
      </c>
      <c r="O121" s="40">
        <v>17149057</v>
      </c>
      <c r="P121" s="40">
        <v>11667437.970000001</v>
      </c>
      <c r="Q121" s="41">
        <v>10830123.43</v>
      </c>
      <c r="R121" s="36" t="s">
        <v>301</v>
      </c>
      <c r="S121" s="136" t="s">
        <v>576</v>
      </c>
      <c r="T121" s="42" t="s">
        <v>320</v>
      </c>
      <c r="U121" s="42" t="s">
        <v>320</v>
      </c>
      <c r="V121" s="45" t="s">
        <v>300</v>
      </c>
      <c r="W121" s="128" t="s">
        <v>321</v>
      </c>
    </row>
    <row r="122" spans="1:23" ht="23.25" customHeight="1" x14ac:dyDescent="0.25">
      <c r="A122" s="96">
        <v>2017</v>
      </c>
      <c r="B122" s="96" t="s">
        <v>575</v>
      </c>
      <c r="C122" s="94">
        <v>3000</v>
      </c>
      <c r="D122" s="95" t="s">
        <v>30</v>
      </c>
      <c r="E122" s="127">
        <v>0</v>
      </c>
      <c r="F122" s="127">
        <v>0</v>
      </c>
      <c r="G122" s="127">
        <v>0</v>
      </c>
      <c r="H122" s="94">
        <v>3600</v>
      </c>
      <c r="I122" s="39" t="s">
        <v>353</v>
      </c>
      <c r="J122" s="40">
        <f>SUM(O122:O124)</f>
        <v>2008378</v>
      </c>
      <c r="K122" s="40">
        <f>SUM(P122:P124)</f>
        <v>12135978</v>
      </c>
      <c r="L122" s="40">
        <f>SUM(Q122:Q124)</f>
        <v>0</v>
      </c>
      <c r="M122" s="94" t="s">
        <v>175</v>
      </c>
      <c r="N122" s="94" t="s">
        <v>251</v>
      </c>
      <c r="O122" s="40">
        <v>2001878</v>
      </c>
      <c r="P122" s="40">
        <v>2129478</v>
      </c>
      <c r="Q122" s="40">
        <v>0</v>
      </c>
      <c r="R122" s="36" t="s">
        <v>301</v>
      </c>
      <c r="S122" s="136" t="s">
        <v>576</v>
      </c>
      <c r="T122" s="42" t="s">
        <v>320</v>
      </c>
      <c r="U122" s="42" t="s">
        <v>320</v>
      </c>
      <c r="V122" s="45" t="s">
        <v>300</v>
      </c>
      <c r="W122" s="128" t="s">
        <v>321</v>
      </c>
    </row>
    <row r="123" spans="1:23" ht="23.25" customHeight="1" x14ac:dyDescent="0.25">
      <c r="A123" s="96">
        <v>2017</v>
      </c>
      <c r="B123" s="96" t="s">
        <v>575</v>
      </c>
      <c r="C123" s="94">
        <v>3000</v>
      </c>
      <c r="D123" s="95" t="s">
        <v>30</v>
      </c>
      <c r="E123" s="127">
        <v>0</v>
      </c>
      <c r="F123" s="127">
        <v>0</v>
      </c>
      <c r="G123" s="127">
        <v>0</v>
      </c>
      <c r="H123" s="94">
        <v>3600</v>
      </c>
      <c r="I123" s="39" t="s">
        <v>353</v>
      </c>
      <c r="J123" s="40">
        <v>0</v>
      </c>
      <c r="K123" s="40">
        <v>0</v>
      </c>
      <c r="L123" s="40">
        <v>0</v>
      </c>
      <c r="M123" s="94">
        <v>3641</v>
      </c>
      <c r="N123" s="94" t="s">
        <v>252</v>
      </c>
      <c r="O123" s="40">
        <v>6500</v>
      </c>
      <c r="P123" s="40">
        <v>6500</v>
      </c>
      <c r="Q123" s="40">
        <v>0</v>
      </c>
      <c r="R123" s="36" t="s">
        <v>301</v>
      </c>
      <c r="S123" s="136" t="s">
        <v>576</v>
      </c>
      <c r="T123" s="42" t="s">
        <v>320</v>
      </c>
      <c r="U123" s="42" t="s">
        <v>320</v>
      </c>
      <c r="V123" s="45" t="s">
        <v>300</v>
      </c>
      <c r="W123" s="128" t="s">
        <v>321</v>
      </c>
    </row>
    <row r="124" spans="1:23" ht="23.25" customHeight="1" x14ac:dyDescent="0.25">
      <c r="A124" s="96">
        <v>2017</v>
      </c>
      <c r="B124" s="96" t="s">
        <v>575</v>
      </c>
      <c r="C124" s="94">
        <v>3000</v>
      </c>
      <c r="D124" s="95" t="s">
        <v>30</v>
      </c>
      <c r="E124" s="127">
        <v>0</v>
      </c>
      <c r="F124" s="127">
        <v>0</v>
      </c>
      <c r="G124" s="127">
        <v>0</v>
      </c>
      <c r="H124" s="94">
        <v>3600</v>
      </c>
      <c r="I124" s="39" t="s">
        <v>353</v>
      </c>
      <c r="J124" s="40">
        <v>0</v>
      </c>
      <c r="K124" s="40">
        <v>0</v>
      </c>
      <c r="L124" s="40">
        <v>0</v>
      </c>
      <c r="M124" s="94">
        <v>3651</v>
      </c>
      <c r="N124" s="94" t="s">
        <v>554</v>
      </c>
      <c r="O124" s="40">
        <v>0</v>
      </c>
      <c r="P124" s="40">
        <v>10000000</v>
      </c>
      <c r="Q124" s="40">
        <v>0</v>
      </c>
      <c r="R124" s="36" t="s">
        <v>301</v>
      </c>
      <c r="S124" s="136" t="s">
        <v>576</v>
      </c>
      <c r="T124" s="42" t="s">
        <v>320</v>
      </c>
      <c r="U124" s="42" t="s">
        <v>320</v>
      </c>
      <c r="V124" s="45" t="s">
        <v>300</v>
      </c>
      <c r="W124" s="128" t="s">
        <v>321</v>
      </c>
    </row>
    <row r="125" spans="1:23" ht="23.25" customHeight="1" x14ac:dyDescent="0.25">
      <c r="A125" s="96">
        <v>2017</v>
      </c>
      <c r="B125" s="96" t="s">
        <v>575</v>
      </c>
      <c r="C125" s="94">
        <v>3000</v>
      </c>
      <c r="D125" s="95" t="s">
        <v>30</v>
      </c>
      <c r="E125" s="127">
        <v>0</v>
      </c>
      <c r="F125" s="127">
        <v>0</v>
      </c>
      <c r="G125" s="127">
        <v>0</v>
      </c>
      <c r="H125" s="94">
        <v>3700</v>
      </c>
      <c r="I125" s="39" t="s">
        <v>354</v>
      </c>
      <c r="J125" s="40">
        <f>SUM(O125:O131)</f>
        <v>877185</v>
      </c>
      <c r="K125" s="40">
        <f>SUM(P125:P131)</f>
        <v>946335</v>
      </c>
      <c r="L125" s="40">
        <f>SUM(Q125:Q131)</f>
        <v>633092</v>
      </c>
      <c r="M125" s="94" t="s">
        <v>177</v>
      </c>
      <c r="N125" s="94" t="s">
        <v>355</v>
      </c>
      <c r="O125" s="40">
        <v>65212</v>
      </c>
      <c r="P125" s="40">
        <v>65212</v>
      </c>
      <c r="Q125" s="40">
        <v>0</v>
      </c>
      <c r="R125" s="36" t="s">
        <v>301</v>
      </c>
      <c r="S125" s="136" t="s">
        <v>576</v>
      </c>
      <c r="T125" s="42" t="s">
        <v>320</v>
      </c>
      <c r="U125" s="42" t="s">
        <v>320</v>
      </c>
      <c r="V125" s="45" t="s">
        <v>300</v>
      </c>
      <c r="W125" s="128" t="s">
        <v>321</v>
      </c>
    </row>
    <row r="126" spans="1:23" ht="23.25" customHeight="1" x14ac:dyDescent="0.25">
      <c r="A126" s="96">
        <v>2017</v>
      </c>
      <c r="B126" s="96" t="s">
        <v>575</v>
      </c>
      <c r="C126" s="94">
        <v>3000</v>
      </c>
      <c r="D126" s="95" t="s">
        <v>30</v>
      </c>
      <c r="E126" s="127">
        <v>0</v>
      </c>
      <c r="F126" s="127">
        <v>0</v>
      </c>
      <c r="G126" s="127">
        <v>0</v>
      </c>
      <c r="H126" s="94">
        <v>3700</v>
      </c>
      <c r="I126" s="39" t="s">
        <v>354</v>
      </c>
      <c r="J126" s="40">
        <v>0</v>
      </c>
      <c r="K126" s="40">
        <v>0</v>
      </c>
      <c r="L126" s="40">
        <v>0</v>
      </c>
      <c r="M126" s="94" t="s">
        <v>178</v>
      </c>
      <c r="N126" s="94" t="s">
        <v>356</v>
      </c>
      <c r="O126" s="40">
        <v>50000</v>
      </c>
      <c r="P126" s="40">
        <v>50000</v>
      </c>
      <c r="Q126" s="40">
        <v>0</v>
      </c>
      <c r="R126" s="36" t="s">
        <v>301</v>
      </c>
      <c r="S126" s="136" t="s">
        <v>576</v>
      </c>
      <c r="T126" s="42" t="s">
        <v>320</v>
      </c>
      <c r="U126" s="42" t="s">
        <v>320</v>
      </c>
      <c r="V126" s="45" t="s">
        <v>300</v>
      </c>
      <c r="W126" s="128" t="s">
        <v>321</v>
      </c>
    </row>
    <row r="127" spans="1:23" ht="23.25" customHeight="1" x14ac:dyDescent="0.25">
      <c r="A127" s="96">
        <v>2017</v>
      </c>
      <c r="B127" s="96" t="s">
        <v>575</v>
      </c>
      <c r="C127" s="94">
        <v>3000</v>
      </c>
      <c r="D127" s="95" t="s">
        <v>30</v>
      </c>
      <c r="E127" s="127">
        <v>0</v>
      </c>
      <c r="F127" s="127">
        <v>0</v>
      </c>
      <c r="G127" s="127">
        <v>0</v>
      </c>
      <c r="H127" s="94">
        <v>3700</v>
      </c>
      <c r="I127" s="39" t="s">
        <v>354</v>
      </c>
      <c r="J127" s="40">
        <v>0</v>
      </c>
      <c r="K127" s="40">
        <v>0</v>
      </c>
      <c r="L127" s="40">
        <v>0</v>
      </c>
      <c r="M127" s="94" t="s">
        <v>179</v>
      </c>
      <c r="N127" s="94" t="s">
        <v>357</v>
      </c>
      <c r="O127" s="40">
        <v>20000</v>
      </c>
      <c r="P127" s="40">
        <v>20000</v>
      </c>
      <c r="Q127" s="40">
        <v>0</v>
      </c>
      <c r="R127" s="36" t="s">
        <v>301</v>
      </c>
      <c r="S127" s="136" t="s">
        <v>576</v>
      </c>
      <c r="T127" s="42" t="s">
        <v>320</v>
      </c>
      <c r="U127" s="42" t="s">
        <v>320</v>
      </c>
      <c r="V127" s="45" t="s">
        <v>300</v>
      </c>
      <c r="W127" s="128" t="s">
        <v>321</v>
      </c>
    </row>
    <row r="128" spans="1:23" ht="43.5" customHeight="1" x14ac:dyDescent="0.25">
      <c r="A128" s="96">
        <v>2017</v>
      </c>
      <c r="B128" s="96" t="s">
        <v>575</v>
      </c>
      <c r="C128" s="94">
        <v>3000</v>
      </c>
      <c r="D128" s="95" t="s">
        <v>30</v>
      </c>
      <c r="E128" s="127">
        <v>0</v>
      </c>
      <c r="F128" s="127">
        <v>0</v>
      </c>
      <c r="G128" s="127">
        <v>0</v>
      </c>
      <c r="H128" s="94">
        <v>3700</v>
      </c>
      <c r="I128" s="39" t="s">
        <v>354</v>
      </c>
      <c r="J128" s="40">
        <v>0</v>
      </c>
      <c r="K128" s="40">
        <v>0</v>
      </c>
      <c r="L128" s="40">
        <v>0</v>
      </c>
      <c r="M128" s="94" t="s">
        <v>180</v>
      </c>
      <c r="N128" s="94" t="s">
        <v>257</v>
      </c>
      <c r="O128" s="40">
        <v>563942</v>
      </c>
      <c r="P128" s="40">
        <v>633092</v>
      </c>
      <c r="Q128" s="41">
        <v>633092</v>
      </c>
      <c r="R128" s="36" t="s">
        <v>301</v>
      </c>
      <c r="S128" s="136" t="s">
        <v>576</v>
      </c>
      <c r="T128" s="42" t="s">
        <v>320</v>
      </c>
      <c r="U128" s="42" t="s">
        <v>320</v>
      </c>
      <c r="V128" s="45" t="s">
        <v>300</v>
      </c>
      <c r="W128" s="128" t="s">
        <v>321</v>
      </c>
    </row>
    <row r="129" spans="1:23" ht="23.25" customHeight="1" x14ac:dyDescent="0.25">
      <c r="A129" s="96">
        <v>2017</v>
      </c>
      <c r="B129" s="96" t="s">
        <v>575</v>
      </c>
      <c r="C129" s="94">
        <v>3000</v>
      </c>
      <c r="D129" s="95" t="s">
        <v>30</v>
      </c>
      <c r="E129" s="127">
        <v>0</v>
      </c>
      <c r="F129" s="127">
        <v>0</v>
      </c>
      <c r="G129" s="127">
        <v>0</v>
      </c>
      <c r="H129" s="94">
        <v>3700</v>
      </c>
      <c r="I129" s="39" t="s">
        <v>354</v>
      </c>
      <c r="J129" s="40">
        <v>0</v>
      </c>
      <c r="K129" s="40">
        <v>0</v>
      </c>
      <c r="L129" s="40">
        <v>0</v>
      </c>
      <c r="M129" s="94" t="s">
        <v>181</v>
      </c>
      <c r="N129" s="94" t="s">
        <v>258</v>
      </c>
      <c r="O129" s="40">
        <v>30000</v>
      </c>
      <c r="P129" s="40">
        <v>30000</v>
      </c>
      <c r="Q129" s="40">
        <v>0</v>
      </c>
      <c r="R129" s="36" t="s">
        <v>301</v>
      </c>
      <c r="S129" s="136" t="s">
        <v>576</v>
      </c>
      <c r="T129" s="42" t="s">
        <v>320</v>
      </c>
      <c r="U129" s="42" t="s">
        <v>320</v>
      </c>
      <c r="V129" s="45" t="s">
        <v>300</v>
      </c>
      <c r="W129" s="128" t="s">
        <v>321</v>
      </c>
    </row>
    <row r="130" spans="1:23" ht="35.25" customHeight="1" x14ac:dyDescent="0.25">
      <c r="A130" s="96">
        <v>2017</v>
      </c>
      <c r="B130" s="96" t="s">
        <v>575</v>
      </c>
      <c r="C130" s="94">
        <v>3000</v>
      </c>
      <c r="D130" s="95" t="s">
        <v>30</v>
      </c>
      <c r="E130" s="127">
        <v>0</v>
      </c>
      <c r="F130" s="127">
        <v>0</v>
      </c>
      <c r="G130" s="127">
        <v>0</v>
      </c>
      <c r="H130" s="94">
        <v>3700</v>
      </c>
      <c r="I130" s="39" t="s">
        <v>354</v>
      </c>
      <c r="J130" s="40">
        <v>0</v>
      </c>
      <c r="K130" s="40">
        <v>0</v>
      </c>
      <c r="L130" s="40">
        <v>0</v>
      </c>
      <c r="M130" s="94" t="s">
        <v>182</v>
      </c>
      <c r="N130" s="94" t="s">
        <v>259</v>
      </c>
      <c r="O130" s="40">
        <v>48031</v>
      </c>
      <c r="P130" s="40">
        <v>48031</v>
      </c>
      <c r="Q130" s="40">
        <v>0</v>
      </c>
      <c r="R130" s="36" t="s">
        <v>301</v>
      </c>
      <c r="S130" s="136" t="s">
        <v>576</v>
      </c>
      <c r="T130" s="42" t="s">
        <v>320</v>
      </c>
      <c r="U130" s="42" t="s">
        <v>320</v>
      </c>
      <c r="V130" s="45" t="s">
        <v>300</v>
      </c>
      <c r="W130" s="128" t="s">
        <v>321</v>
      </c>
    </row>
    <row r="131" spans="1:23" ht="23.25" customHeight="1" x14ac:dyDescent="0.25">
      <c r="A131" s="96">
        <v>2017</v>
      </c>
      <c r="B131" s="96" t="s">
        <v>575</v>
      </c>
      <c r="C131" s="94">
        <v>3000</v>
      </c>
      <c r="D131" s="95" t="s">
        <v>30</v>
      </c>
      <c r="E131" s="127">
        <v>0</v>
      </c>
      <c r="F131" s="127">
        <v>0</v>
      </c>
      <c r="G131" s="127">
        <v>0</v>
      </c>
      <c r="H131" s="94">
        <v>3700</v>
      </c>
      <c r="I131" s="39" t="s">
        <v>354</v>
      </c>
      <c r="J131" s="40">
        <v>0</v>
      </c>
      <c r="K131" s="40">
        <v>0</v>
      </c>
      <c r="L131" s="40">
        <v>0</v>
      </c>
      <c r="M131" s="94" t="s">
        <v>183</v>
      </c>
      <c r="N131" s="94" t="s">
        <v>260</v>
      </c>
      <c r="O131" s="40">
        <v>100000</v>
      </c>
      <c r="P131" s="40">
        <v>100000</v>
      </c>
      <c r="Q131" s="40">
        <v>0</v>
      </c>
      <c r="R131" s="36" t="s">
        <v>301</v>
      </c>
      <c r="S131" s="136" t="s">
        <v>576</v>
      </c>
      <c r="T131" s="42" t="s">
        <v>320</v>
      </c>
      <c r="U131" s="42" t="s">
        <v>320</v>
      </c>
      <c r="V131" s="45" t="s">
        <v>300</v>
      </c>
      <c r="W131" s="128" t="s">
        <v>321</v>
      </c>
    </row>
    <row r="132" spans="1:23" ht="23.25" customHeight="1" x14ac:dyDescent="0.25">
      <c r="A132" s="96">
        <v>2017</v>
      </c>
      <c r="B132" s="96" t="s">
        <v>575</v>
      </c>
      <c r="C132" s="94">
        <v>3000</v>
      </c>
      <c r="D132" s="95" t="s">
        <v>30</v>
      </c>
      <c r="E132" s="127">
        <v>0</v>
      </c>
      <c r="F132" s="127">
        <v>0</v>
      </c>
      <c r="G132" s="127">
        <v>0</v>
      </c>
      <c r="H132" s="94">
        <v>3800</v>
      </c>
      <c r="I132" s="39" t="s">
        <v>358</v>
      </c>
      <c r="J132" s="40">
        <f>SUM(O132:O133)</f>
        <v>4023465</v>
      </c>
      <c r="K132" s="40">
        <f>SUM(P132:P133)</f>
        <v>4323465</v>
      </c>
      <c r="L132" s="40">
        <f>SUM(Q132:Q133)</f>
        <v>4323464.4800000004</v>
      </c>
      <c r="M132" s="94" t="s">
        <v>184</v>
      </c>
      <c r="N132" s="94" t="s">
        <v>262</v>
      </c>
      <c r="O132" s="40">
        <v>2760299</v>
      </c>
      <c r="P132" s="40">
        <v>3060299</v>
      </c>
      <c r="Q132" s="40">
        <v>3060298.48</v>
      </c>
      <c r="R132" s="36" t="s">
        <v>301</v>
      </c>
      <c r="S132" s="136" t="s">
        <v>576</v>
      </c>
      <c r="T132" s="42" t="s">
        <v>320</v>
      </c>
      <c r="U132" s="42" t="s">
        <v>320</v>
      </c>
      <c r="V132" s="45" t="s">
        <v>300</v>
      </c>
      <c r="W132" s="128" t="s">
        <v>321</v>
      </c>
    </row>
    <row r="133" spans="1:23" ht="23.25" customHeight="1" x14ac:dyDescent="0.25">
      <c r="A133" s="96">
        <v>2017</v>
      </c>
      <c r="B133" s="96" t="s">
        <v>575</v>
      </c>
      <c r="C133" s="94">
        <v>3000</v>
      </c>
      <c r="D133" s="95" t="s">
        <v>30</v>
      </c>
      <c r="E133" s="127">
        <v>0</v>
      </c>
      <c r="F133" s="127">
        <v>0</v>
      </c>
      <c r="G133" s="127">
        <v>0</v>
      </c>
      <c r="H133" s="94">
        <v>3800</v>
      </c>
      <c r="I133" s="39" t="s">
        <v>358</v>
      </c>
      <c r="J133" s="40">
        <v>0</v>
      </c>
      <c r="K133" s="40">
        <v>0</v>
      </c>
      <c r="L133" s="40">
        <v>0</v>
      </c>
      <c r="M133" s="94">
        <v>3822</v>
      </c>
      <c r="N133" s="94" t="s">
        <v>306</v>
      </c>
      <c r="O133" s="40">
        <v>1263166</v>
      </c>
      <c r="P133" s="40">
        <v>1263166</v>
      </c>
      <c r="Q133" s="40">
        <v>1263166</v>
      </c>
      <c r="R133" s="36" t="s">
        <v>301</v>
      </c>
      <c r="S133" s="136" t="s">
        <v>576</v>
      </c>
      <c r="T133" s="42" t="s">
        <v>320</v>
      </c>
      <c r="U133" s="42" t="s">
        <v>320</v>
      </c>
      <c r="V133" s="45" t="s">
        <v>300</v>
      </c>
      <c r="W133" s="128" t="s">
        <v>321</v>
      </c>
    </row>
    <row r="134" spans="1:23" ht="23.25" customHeight="1" x14ac:dyDescent="0.25">
      <c r="A134" s="96">
        <v>2017</v>
      </c>
      <c r="B134" s="96" t="s">
        <v>575</v>
      </c>
      <c r="C134" s="94">
        <v>3000</v>
      </c>
      <c r="D134" s="95" t="s">
        <v>30</v>
      </c>
      <c r="E134" s="127">
        <v>0</v>
      </c>
      <c r="F134" s="127">
        <v>0</v>
      </c>
      <c r="G134" s="127">
        <v>0</v>
      </c>
      <c r="H134" s="94">
        <v>3900</v>
      </c>
      <c r="I134" s="39" t="s">
        <v>359</v>
      </c>
      <c r="J134" s="40">
        <f>SUM(O134:O143)</f>
        <v>1022203379</v>
      </c>
      <c r="K134" s="40">
        <f>SUM(P134:P143)</f>
        <v>1169977081.49</v>
      </c>
      <c r="L134" s="40">
        <f>SUM(Q134:Q143)</f>
        <v>1010732964.3100001</v>
      </c>
      <c r="M134" s="94" t="s">
        <v>186</v>
      </c>
      <c r="N134" s="94" t="s">
        <v>265</v>
      </c>
      <c r="O134" s="40">
        <v>2600000</v>
      </c>
      <c r="P134" s="40">
        <v>2600000</v>
      </c>
      <c r="Q134" s="41">
        <v>2434466.56</v>
      </c>
      <c r="R134" s="36" t="s">
        <v>301</v>
      </c>
      <c r="S134" s="136" t="s">
        <v>576</v>
      </c>
      <c r="T134" s="42" t="s">
        <v>320</v>
      </c>
      <c r="U134" s="42" t="s">
        <v>320</v>
      </c>
      <c r="V134" s="45" t="s">
        <v>300</v>
      </c>
      <c r="W134" s="128" t="s">
        <v>321</v>
      </c>
    </row>
    <row r="135" spans="1:23" ht="23.25" customHeight="1" x14ac:dyDescent="0.25">
      <c r="A135" s="96">
        <v>2017</v>
      </c>
      <c r="B135" s="96" t="s">
        <v>575</v>
      </c>
      <c r="C135" s="94">
        <v>3000</v>
      </c>
      <c r="D135" s="95" t="s">
        <v>30</v>
      </c>
      <c r="E135" s="127">
        <v>0</v>
      </c>
      <c r="F135" s="127">
        <v>0</v>
      </c>
      <c r="G135" s="127">
        <v>0</v>
      </c>
      <c r="H135" s="94">
        <v>3900</v>
      </c>
      <c r="I135" s="39" t="s">
        <v>359</v>
      </c>
      <c r="J135" s="40">
        <v>0</v>
      </c>
      <c r="K135" s="40">
        <v>0</v>
      </c>
      <c r="L135" s="40">
        <v>0</v>
      </c>
      <c r="M135" s="94" t="s">
        <v>187</v>
      </c>
      <c r="N135" s="94" t="s">
        <v>266</v>
      </c>
      <c r="O135" s="40">
        <v>8239776</v>
      </c>
      <c r="P135" s="40">
        <v>10130597.439999999</v>
      </c>
      <c r="Q135" s="41">
        <v>9660801.959999999</v>
      </c>
      <c r="R135" s="36" t="s">
        <v>301</v>
      </c>
      <c r="S135" s="136" t="s">
        <v>576</v>
      </c>
      <c r="T135" s="42" t="s">
        <v>320</v>
      </c>
      <c r="U135" s="42" t="s">
        <v>320</v>
      </c>
      <c r="V135" s="45" t="s">
        <v>300</v>
      </c>
      <c r="W135" s="128" t="s">
        <v>321</v>
      </c>
    </row>
    <row r="136" spans="1:23" ht="23.25" customHeight="1" x14ac:dyDescent="0.25">
      <c r="A136" s="96">
        <v>2017</v>
      </c>
      <c r="B136" s="96" t="s">
        <v>575</v>
      </c>
      <c r="C136" s="94">
        <v>3000</v>
      </c>
      <c r="D136" s="95" t="s">
        <v>30</v>
      </c>
      <c r="E136" s="127">
        <v>0</v>
      </c>
      <c r="F136" s="127">
        <v>0</v>
      </c>
      <c r="G136" s="127">
        <v>0</v>
      </c>
      <c r="H136" s="94">
        <v>3900</v>
      </c>
      <c r="I136" s="39" t="s">
        <v>359</v>
      </c>
      <c r="J136" s="40">
        <v>0</v>
      </c>
      <c r="K136" s="40">
        <v>0</v>
      </c>
      <c r="L136" s="40">
        <v>0</v>
      </c>
      <c r="M136" s="94" t="s">
        <v>188</v>
      </c>
      <c r="N136" s="94" t="s">
        <v>360</v>
      </c>
      <c r="O136" s="40">
        <v>42359704</v>
      </c>
      <c r="P136" s="40">
        <v>42359704</v>
      </c>
      <c r="Q136" s="40">
        <v>364780.04</v>
      </c>
      <c r="R136" s="36" t="s">
        <v>301</v>
      </c>
      <c r="S136" s="136" t="s">
        <v>576</v>
      </c>
      <c r="T136" s="42" t="s">
        <v>320</v>
      </c>
      <c r="U136" s="42" t="s">
        <v>320</v>
      </c>
      <c r="V136" s="45" t="s">
        <v>300</v>
      </c>
      <c r="W136" s="128" t="s">
        <v>321</v>
      </c>
    </row>
    <row r="137" spans="1:23" ht="23.25" customHeight="1" x14ac:dyDescent="0.25">
      <c r="A137" s="96">
        <v>2017</v>
      </c>
      <c r="B137" s="96" t="s">
        <v>575</v>
      </c>
      <c r="C137" s="94">
        <v>3000</v>
      </c>
      <c r="D137" s="95" t="s">
        <v>30</v>
      </c>
      <c r="E137" s="127">
        <v>0</v>
      </c>
      <c r="F137" s="127">
        <v>0</v>
      </c>
      <c r="G137" s="127">
        <v>0</v>
      </c>
      <c r="H137" s="94">
        <v>3900</v>
      </c>
      <c r="I137" s="39" t="s">
        <v>359</v>
      </c>
      <c r="J137" s="40">
        <v>0</v>
      </c>
      <c r="K137" s="40">
        <v>0</v>
      </c>
      <c r="L137" s="40">
        <v>0</v>
      </c>
      <c r="M137" s="94" t="s">
        <v>189</v>
      </c>
      <c r="N137" s="94" t="s">
        <v>361</v>
      </c>
      <c r="O137" s="40">
        <v>46167</v>
      </c>
      <c r="P137" s="40">
        <v>46167</v>
      </c>
      <c r="Q137" s="40">
        <v>0</v>
      </c>
      <c r="R137" s="36" t="s">
        <v>301</v>
      </c>
      <c r="S137" s="136" t="s">
        <v>576</v>
      </c>
      <c r="T137" s="42" t="s">
        <v>320</v>
      </c>
      <c r="U137" s="42" t="s">
        <v>320</v>
      </c>
      <c r="V137" s="45" t="s">
        <v>300</v>
      </c>
      <c r="W137" s="128" t="s">
        <v>321</v>
      </c>
    </row>
    <row r="138" spans="1:23" ht="23.25" customHeight="1" x14ac:dyDescent="0.25">
      <c r="A138" s="96">
        <v>2017</v>
      </c>
      <c r="B138" s="96" t="s">
        <v>575</v>
      </c>
      <c r="C138" s="94">
        <v>3000</v>
      </c>
      <c r="D138" s="95" t="s">
        <v>30</v>
      </c>
      <c r="E138" s="127">
        <v>0</v>
      </c>
      <c r="F138" s="127">
        <v>0</v>
      </c>
      <c r="G138" s="127">
        <v>0</v>
      </c>
      <c r="H138" s="94">
        <v>3900</v>
      </c>
      <c r="I138" s="39" t="s">
        <v>359</v>
      </c>
      <c r="J138" s="40">
        <v>0</v>
      </c>
      <c r="K138" s="40">
        <v>0</v>
      </c>
      <c r="L138" s="40">
        <v>0</v>
      </c>
      <c r="M138" s="94" t="s">
        <v>190</v>
      </c>
      <c r="N138" s="94" t="s">
        <v>362</v>
      </c>
      <c r="O138" s="40">
        <v>2277791</v>
      </c>
      <c r="P138" s="40">
        <v>8740030</v>
      </c>
      <c r="Q138" s="41">
        <v>3513456.6400000001</v>
      </c>
      <c r="R138" s="36" t="s">
        <v>301</v>
      </c>
      <c r="S138" s="136" t="s">
        <v>576</v>
      </c>
      <c r="T138" s="42" t="s">
        <v>320</v>
      </c>
      <c r="U138" s="42" t="s">
        <v>320</v>
      </c>
      <c r="V138" s="45" t="s">
        <v>300</v>
      </c>
      <c r="W138" s="128" t="s">
        <v>321</v>
      </c>
    </row>
    <row r="139" spans="1:23" ht="23.25" customHeight="1" x14ac:dyDescent="0.25">
      <c r="A139" s="96">
        <v>2017</v>
      </c>
      <c r="B139" s="96" t="s">
        <v>575</v>
      </c>
      <c r="C139" s="94">
        <v>3000</v>
      </c>
      <c r="D139" s="95" t="s">
        <v>30</v>
      </c>
      <c r="E139" s="127">
        <v>0</v>
      </c>
      <c r="F139" s="127">
        <v>0</v>
      </c>
      <c r="G139" s="127">
        <v>0</v>
      </c>
      <c r="H139" s="94">
        <v>3900</v>
      </c>
      <c r="I139" s="39" t="s">
        <v>359</v>
      </c>
      <c r="J139" s="40">
        <v>0</v>
      </c>
      <c r="K139" s="40">
        <v>0</v>
      </c>
      <c r="L139" s="40">
        <v>0</v>
      </c>
      <c r="M139" s="94" t="s">
        <v>191</v>
      </c>
      <c r="N139" s="94" t="s">
        <v>270</v>
      </c>
      <c r="O139" s="40">
        <v>14673476</v>
      </c>
      <c r="P139" s="40">
        <v>41346375.130000003</v>
      </c>
      <c r="Q139" s="41">
        <v>33490512.100000001</v>
      </c>
      <c r="R139" s="36" t="s">
        <v>301</v>
      </c>
      <c r="S139" s="136" t="s">
        <v>576</v>
      </c>
      <c r="T139" s="42" t="s">
        <v>320</v>
      </c>
      <c r="U139" s="42" t="s">
        <v>320</v>
      </c>
      <c r="V139" s="45" t="s">
        <v>300</v>
      </c>
      <c r="W139" s="128" t="s">
        <v>321</v>
      </c>
    </row>
    <row r="140" spans="1:23" ht="23.25" customHeight="1" x14ac:dyDescent="0.25">
      <c r="A140" s="96">
        <v>2017</v>
      </c>
      <c r="B140" s="96" t="s">
        <v>575</v>
      </c>
      <c r="C140" s="94">
        <v>3000</v>
      </c>
      <c r="D140" s="95" t="s">
        <v>30</v>
      </c>
      <c r="E140" s="127">
        <v>0</v>
      </c>
      <c r="F140" s="127">
        <v>0</v>
      </c>
      <c r="G140" s="127">
        <v>0</v>
      </c>
      <c r="H140" s="94">
        <v>3900</v>
      </c>
      <c r="I140" s="39" t="s">
        <v>359</v>
      </c>
      <c r="J140" s="40">
        <v>0</v>
      </c>
      <c r="K140" s="40">
        <v>0</v>
      </c>
      <c r="L140" s="40">
        <v>0</v>
      </c>
      <c r="M140" s="94" t="s">
        <v>192</v>
      </c>
      <c r="N140" s="94" t="s">
        <v>307</v>
      </c>
      <c r="O140" s="40">
        <v>280086036</v>
      </c>
      <c r="P140" s="40">
        <v>280086036</v>
      </c>
      <c r="Q140" s="41">
        <v>244078323</v>
      </c>
      <c r="R140" s="36" t="s">
        <v>301</v>
      </c>
      <c r="S140" s="136" t="s">
        <v>576</v>
      </c>
      <c r="T140" s="42" t="s">
        <v>320</v>
      </c>
      <c r="U140" s="42" t="s">
        <v>320</v>
      </c>
      <c r="V140" s="45" t="s">
        <v>300</v>
      </c>
      <c r="W140" s="128" t="s">
        <v>321</v>
      </c>
    </row>
    <row r="141" spans="1:23" ht="23.25" customHeight="1" x14ac:dyDescent="0.25">
      <c r="A141" s="96">
        <v>2017</v>
      </c>
      <c r="B141" s="96" t="s">
        <v>575</v>
      </c>
      <c r="C141" s="94">
        <v>3000</v>
      </c>
      <c r="D141" s="95" t="s">
        <v>30</v>
      </c>
      <c r="E141" s="127">
        <v>0</v>
      </c>
      <c r="F141" s="127">
        <v>0</v>
      </c>
      <c r="G141" s="127">
        <v>0</v>
      </c>
      <c r="H141" s="94">
        <v>3900</v>
      </c>
      <c r="I141" s="39" t="s">
        <v>359</v>
      </c>
      <c r="J141" s="40">
        <v>0</v>
      </c>
      <c r="K141" s="40">
        <v>0</v>
      </c>
      <c r="L141" s="40">
        <v>0</v>
      </c>
      <c r="M141" s="94" t="s">
        <v>193</v>
      </c>
      <c r="N141" s="94" t="s">
        <v>308</v>
      </c>
      <c r="O141" s="40">
        <v>143943910</v>
      </c>
      <c r="P141" s="40">
        <v>143991605.38</v>
      </c>
      <c r="Q141" s="41">
        <v>124280776.53</v>
      </c>
      <c r="R141" s="36" t="s">
        <v>301</v>
      </c>
      <c r="S141" s="136" t="s">
        <v>576</v>
      </c>
      <c r="T141" s="42" t="s">
        <v>320</v>
      </c>
      <c r="U141" s="42" t="s">
        <v>320</v>
      </c>
      <c r="V141" s="45" t="s">
        <v>300</v>
      </c>
      <c r="W141" s="128" t="s">
        <v>321</v>
      </c>
    </row>
    <row r="142" spans="1:23" ht="23.25" customHeight="1" x14ac:dyDescent="0.25">
      <c r="A142" s="96">
        <v>2017</v>
      </c>
      <c r="B142" s="96" t="s">
        <v>575</v>
      </c>
      <c r="C142" s="94">
        <v>3000</v>
      </c>
      <c r="D142" s="95" t="s">
        <v>30</v>
      </c>
      <c r="E142" s="127">
        <v>0</v>
      </c>
      <c r="F142" s="127">
        <v>0</v>
      </c>
      <c r="G142" s="127">
        <v>0</v>
      </c>
      <c r="H142" s="94">
        <v>3900</v>
      </c>
      <c r="I142" s="39" t="s">
        <v>359</v>
      </c>
      <c r="J142" s="40">
        <v>0</v>
      </c>
      <c r="K142" s="40">
        <v>0</v>
      </c>
      <c r="L142" s="40">
        <v>0</v>
      </c>
      <c r="M142" s="94" t="s">
        <v>194</v>
      </c>
      <c r="N142" s="94" t="s">
        <v>271</v>
      </c>
      <c r="O142" s="40">
        <v>30620</v>
      </c>
      <c r="P142" s="40">
        <v>30620</v>
      </c>
      <c r="Q142" s="40">
        <v>25984</v>
      </c>
      <c r="R142" s="36" t="s">
        <v>301</v>
      </c>
      <c r="S142" s="136" t="s">
        <v>576</v>
      </c>
      <c r="T142" s="42" t="s">
        <v>320</v>
      </c>
      <c r="U142" s="42" t="s">
        <v>320</v>
      </c>
      <c r="V142" s="45" t="s">
        <v>300</v>
      </c>
      <c r="W142" s="128" t="s">
        <v>321</v>
      </c>
    </row>
    <row r="143" spans="1:23" ht="23.25" customHeight="1" x14ac:dyDescent="0.25">
      <c r="A143" s="96">
        <v>2017</v>
      </c>
      <c r="B143" s="96" t="s">
        <v>575</v>
      </c>
      <c r="C143" s="94">
        <v>3000</v>
      </c>
      <c r="D143" s="95" t="s">
        <v>30</v>
      </c>
      <c r="E143" s="127">
        <v>0</v>
      </c>
      <c r="F143" s="127">
        <v>0</v>
      </c>
      <c r="G143" s="127">
        <v>0</v>
      </c>
      <c r="H143" s="94">
        <v>3900</v>
      </c>
      <c r="I143" s="39" t="s">
        <v>359</v>
      </c>
      <c r="J143" s="40">
        <v>0</v>
      </c>
      <c r="K143" s="40">
        <v>0</v>
      </c>
      <c r="L143" s="40">
        <v>0</v>
      </c>
      <c r="M143" s="94" t="s">
        <v>195</v>
      </c>
      <c r="N143" s="94" t="s">
        <v>272</v>
      </c>
      <c r="O143" s="40">
        <v>527945899</v>
      </c>
      <c r="P143" s="40">
        <v>640645946.53999996</v>
      </c>
      <c r="Q143" s="41">
        <v>592883863.48000002</v>
      </c>
      <c r="R143" s="36" t="s">
        <v>301</v>
      </c>
      <c r="S143" s="136" t="s">
        <v>576</v>
      </c>
      <c r="T143" s="42" t="s">
        <v>320</v>
      </c>
      <c r="U143" s="42" t="s">
        <v>320</v>
      </c>
      <c r="V143" s="45" t="s">
        <v>300</v>
      </c>
      <c r="W143" s="128" t="s">
        <v>321</v>
      </c>
    </row>
    <row r="144" spans="1:23" ht="23.25" customHeight="1" x14ac:dyDescent="0.25">
      <c r="A144" s="96">
        <v>2017</v>
      </c>
      <c r="B144" s="96" t="s">
        <v>575</v>
      </c>
      <c r="C144" s="94">
        <v>4000</v>
      </c>
      <c r="D144" s="95" t="s">
        <v>363</v>
      </c>
      <c r="E144" s="129">
        <f>+J144</f>
        <v>75544572</v>
      </c>
      <c r="F144" s="129">
        <f>+K144</f>
        <v>54418359.289999999</v>
      </c>
      <c r="G144" s="129">
        <f>+L144</f>
        <v>50824526.950000003</v>
      </c>
      <c r="H144" s="94">
        <v>4400</v>
      </c>
      <c r="I144" s="39" t="s">
        <v>364</v>
      </c>
      <c r="J144" s="40">
        <f>SUM(O144:O147)</f>
        <v>75544572</v>
      </c>
      <c r="K144" s="40">
        <f>SUM(P144:P147)</f>
        <v>54418359.289999999</v>
      </c>
      <c r="L144" s="40">
        <f>SUM(Q144:Q147)</f>
        <v>50824526.950000003</v>
      </c>
      <c r="M144" s="94" t="s">
        <v>197</v>
      </c>
      <c r="N144" s="94" t="s">
        <v>274</v>
      </c>
      <c r="O144" s="40">
        <v>294572</v>
      </c>
      <c r="P144" s="40">
        <v>213837.49</v>
      </c>
      <c r="Q144" s="40">
        <v>127880.66</v>
      </c>
      <c r="R144" s="36" t="s">
        <v>301</v>
      </c>
      <c r="S144" s="136" t="s">
        <v>576</v>
      </c>
      <c r="T144" s="42" t="s">
        <v>320</v>
      </c>
      <c r="U144" s="42" t="s">
        <v>320</v>
      </c>
      <c r="V144" s="45" t="s">
        <v>300</v>
      </c>
      <c r="W144" s="128" t="s">
        <v>321</v>
      </c>
    </row>
    <row r="145" spans="1:23" ht="23.25" customHeight="1" x14ac:dyDescent="0.25">
      <c r="A145" s="96">
        <v>2017</v>
      </c>
      <c r="B145" s="96" t="s">
        <v>575</v>
      </c>
      <c r="C145" s="94">
        <v>4000</v>
      </c>
      <c r="D145" s="95" t="s">
        <v>363</v>
      </c>
      <c r="E145" s="127">
        <v>0</v>
      </c>
      <c r="F145" s="127">
        <v>0</v>
      </c>
      <c r="G145" s="127">
        <v>0</v>
      </c>
      <c r="H145" s="94">
        <v>4400</v>
      </c>
      <c r="I145" s="39" t="s">
        <v>364</v>
      </c>
      <c r="J145" s="40">
        <v>0</v>
      </c>
      <c r="K145" s="40">
        <v>0</v>
      </c>
      <c r="L145" s="40">
        <v>0</v>
      </c>
      <c r="M145" s="94" t="s">
        <v>198</v>
      </c>
      <c r="N145" s="94" t="s">
        <v>275</v>
      </c>
      <c r="O145" s="40">
        <v>250000</v>
      </c>
      <c r="P145" s="40">
        <v>168814.8</v>
      </c>
      <c r="Q145" s="40">
        <v>168814.8</v>
      </c>
      <c r="R145" s="36" t="s">
        <v>301</v>
      </c>
      <c r="S145" s="136" t="s">
        <v>576</v>
      </c>
      <c r="T145" s="42" t="s">
        <v>320</v>
      </c>
      <c r="U145" s="42" t="s">
        <v>320</v>
      </c>
      <c r="V145" s="45" t="s">
        <v>300</v>
      </c>
      <c r="W145" s="128" t="s">
        <v>321</v>
      </c>
    </row>
    <row r="146" spans="1:23" ht="23.25" customHeight="1" x14ac:dyDescent="0.25">
      <c r="A146" s="96">
        <v>2017</v>
      </c>
      <c r="B146" s="96" t="s">
        <v>575</v>
      </c>
      <c r="C146" s="94">
        <v>4000</v>
      </c>
      <c r="D146" s="95" t="s">
        <v>363</v>
      </c>
      <c r="E146" s="127">
        <v>0</v>
      </c>
      <c r="F146" s="127">
        <v>0</v>
      </c>
      <c r="G146" s="127">
        <v>0</v>
      </c>
      <c r="H146" s="94">
        <v>4400</v>
      </c>
      <c r="I146" s="39" t="s">
        <v>364</v>
      </c>
      <c r="J146" s="40">
        <v>0</v>
      </c>
      <c r="K146" s="40">
        <v>0</v>
      </c>
      <c r="L146" s="40">
        <v>0</v>
      </c>
      <c r="M146" s="94" t="s">
        <v>199</v>
      </c>
      <c r="N146" s="94" t="s">
        <v>276</v>
      </c>
      <c r="O146" s="40">
        <v>30000000</v>
      </c>
      <c r="P146" s="40">
        <v>8285707</v>
      </c>
      <c r="Q146" s="40">
        <v>4797246</v>
      </c>
      <c r="R146" s="36" t="s">
        <v>301</v>
      </c>
      <c r="S146" s="136" t="s">
        <v>576</v>
      </c>
      <c r="T146" s="42" t="s">
        <v>320</v>
      </c>
      <c r="U146" s="42" t="s">
        <v>320</v>
      </c>
      <c r="V146" s="45" t="s">
        <v>300</v>
      </c>
      <c r="W146" s="128" t="s">
        <v>321</v>
      </c>
    </row>
    <row r="147" spans="1:23" ht="23.25" customHeight="1" x14ac:dyDescent="0.25">
      <c r="A147" s="96">
        <v>2017</v>
      </c>
      <c r="B147" s="96" t="s">
        <v>575</v>
      </c>
      <c r="C147" s="94">
        <v>4000</v>
      </c>
      <c r="D147" s="95" t="s">
        <v>363</v>
      </c>
      <c r="E147" s="127">
        <v>0</v>
      </c>
      <c r="F147" s="127">
        <v>0</v>
      </c>
      <c r="G147" s="127">
        <v>0</v>
      </c>
      <c r="H147" s="94">
        <v>4400</v>
      </c>
      <c r="I147" s="39" t="s">
        <v>364</v>
      </c>
      <c r="J147" s="40">
        <v>0</v>
      </c>
      <c r="K147" s="40">
        <v>0</v>
      </c>
      <c r="L147" s="40">
        <v>0</v>
      </c>
      <c r="M147" s="94" t="s">
        <v>200</v>
      </c>
      <c r="N147" s="94" t="s">
        <v>277</v>
      </c>
      <c r="O147" s="40">
        <v>45000000</v>
      </c>
      <c r="P147" s="40">
        <v>45750000</v>
      </c>
      <c r="Q147" s="40">
        <v>45730585.490000002</v>
      </c>
      <c r="R147" s="36" t="s">
        <v>301</v>
      </c>
      <c r="S147" s="136" t="s">
        <v>576</v>
      </c>
      <c r="T147" s="42" t="s">
        <v>320</v>
      </c>
      <c r="U147" s="42" t="s">
        <v>320</v>
      </c>
      <c r="V147" s="45" t="s">
        <v>300</v>
      </c>
      <c r="W147" s="128" t="s">
        <v>321</v>
      </c>
    </row>
    <row r="148" spans="1:23" ht="23.25" customHeight="1" x14ac:dyDescent="0.25">
      <c r="A148" s="96">
        <v>2017</v>
      </c>
      <c r="B148" s="96" t="s">
        <v>575</v>
      </c>
      <c r="C148" s="48">
        <v>5000</v>
      </c>
      <c r="D148" s="51" t="s">
        <v>365</v>
      </c>
      <c r="E148" s="129">
        <f>SUM(J148:J164)</f>
        <v>889295494</v>
      </c>
      <c r="F148" s="129">
        <f>SUM(K148:K164)</f>
        <v>1126005537.51</v>
      </c>
      <c r="G148" s="129">
        <f>SUM(L148:L164)</f>
        <v>764938468.87999988</v>
      </c>
      <c r="H148" s="94">
        <v>5100</v>
      </c>
      <c r="I148" s="39" t="s">
        <v>366</v>
      </c>
      <c r="J148" s="40">
        <f>SUM(O148:O150)</f>
        <v>33000000</v>
      </c>
      <c r="K148" s="40">
        <f>SUM(P148:P150)</f>
        <v>40421068.670000002</v>
      </c>
      <c r="L148" s="40">
        <f>SUM(Q148:Q150)</f>
        <v>19919542.849999998</v>
      </c>
      <c r="M148" s="94">
        <v>5111</v>
      </c>
      <c r="N148" s="94" t="s">
        <v>558</v>
      </c>
      <c r="O148" s="40">
        <v>0</v>
      </c>
      <c r="P148" s="40">
        <v>18230947.780000001</v>
      </c>
      <c r="Q148" s="40">
        <v>9141092.9499999993</v>
      </c>
      <c r="R148" s="36" t="s">
        <v>301</v>
      </c>
      <c r="S148" s="136" t="s">
        <v>576</v>
      </c>
      <c r="T148" s="42" t="s">
        <v>320</v>
      </c>
      <c r="U148" s="42" t="s">
        <v>320</v>
      </c>
      <c r="V148" s="45" t="s">
        <v>300</v>
      </c>
      <c r="W148" s="128" t="s">
        <v>321</v>
      </c>
    </row>
    <row r="149" spans="1:23" ht="23.25" customHeight="1" x14ac:dyDescent="0.25">
      <c r="A149" s="96">
        <v>2017</v>
      </c>
      <c r="B149" s="96" t="s">
        <v>575</v>
      </c>
      <c r="C149" s="48">
        <v>5000</v>
      </c>
      <c r="D149" s="51" t="s">
        <v>365</v>
      </c>
      <c r="E149" s="127">
        <v>0</v>
      </c>
      <c r="F149" s="127">
        <v>0</v>
      </c>
      <c r="G149" s="127">
        <v>0</v>
      </c>
      <c r="H149" s="94">
        <v>5100</v>
      </c>
      <c r="I149" s="39" t="s">
        <v>366</v>
      </c>
      <c r="J149" s="40">
        <v>0</v>
      </c>
      <c r="K149" s="40">
        <v>0</v>
      </c>
      <c r="L149" s="40">
        <v>0</v>
      </c>
      <c r="M149" s="94">
        <v>5151</v>
      </c>
      <c r="N149" s="94" t="s">
        <v>280</v>
      </c>
      <c r="O149" s="40">
        <v>23000000</v>
      </c>
      <c r="P149" s="40">
        <v>20950190.75</v>
      </c>
      <c r="Q149" s="40">
        <v>9542890.5600000005</v>
      </c>
      <c r="R149" s="36" t="s">
        <v>301</v>
      </c>
      <c r="S149" s="136" t="s">
        <v>576</v>
      </c>
      <c r="T149" s="42" t="s">
        <v>320</v>
      </c>
      <c r="U149" s="42" t="s">
        <v>320</v>
      </c>
      <c r="V149" s="45" t="s">
        <v>300</v>
      </c>
      <c r="W149" s="128" t="s">
        <v>321</v>
      </c>
    </row>
    <row r="150" spans="1:23" ht="28.5" customHeight="1" x14ac:dyDescent="0.25">
      <c r="A150" s="96">
        <v>2017</v>
      </c>
      <c r="B150" s="96" t="s">
        <v>575</v>
      </c>
      <c r="C150" s="48">
        <v>5000</v>
      </c>
      <c r="D150" s="51" t="s">
        <v>365</v>
      </c>
      <c r="E150" s="127">
        <v>0</v>
      </c>
      <c r="F150" s="127">
        <v>0</v>
      </c>
      <c r="G150" s="127">
        <v>0</v>
      </c>
      <c r="H150" s="94">
        <v>5100</v>
      </c>
      <c r="I150" s="39" t="s">
        <v>366</v>
      </c>
      <c r="J150" s="40">
        <v>0</v>
      </c>
      <c r="K150" s="40">
        <v>0</v>
      </c>
      <c r="L150" s="40">
        <v>0</v>
      </c>
      <c r="M150" s="94" t="s">
        <v>203</v>
      </c>
      <c r="N150" s="94" t="s">
        <v>282</v>
      </c>
      <c r="O150" s="40">
        <v>10000000</v>
      </c>
      <c r="P150" s="40">
        <v>1239930.1400000001</v>
      </c>
      <c r="Q150" s="40">
        <v>1235559.3400000001</v>
      </c>
      <c r="R150" s="36" t="s">
        <v>301</v>
      </c>
      <c r="S150" s="136" t="s">
        <v>576</v>
      </c>
      <c r="T150" s="42" t="s">
        <v>320</v>
      </c>
      <c r="U150" s="42" t="s">
        <v>320</v>
      </c>
      <c r="V150" s="45" t="s">
        <v>300</v>
      </c>
      <c r="W150" s="128" t="s">
        <v>321</v>
      </c>
    </row>
    <row r="151" spans="1:23" ht="27.75" customHeight="1" x14ac:dyDescent="0.25">
      <c r="A151" s="96">
        <v>2017</v>
      </c>
      <c r="B151" s="96" t="s">
        <v>575</v>
      </c>
      <c r="C151" s="48">
        <v>5000</v>
      </c>
      <c r="D151" s="51" t="s">
        <v>365</v>
      </c>
      <c r="E151" s="127">
        <v>0</v>
      </c>
      <c r="F151" s="127">
        <v>0</v>
      </c>
      <c r="G151" s="127">
        <v>0</v>
      </c>
      <c r="H151" s="94">
        <v>5200</v>
      </c>
      <c r="I151" s="39" t="s">
        <v>586</v>
      </c>
      <c r="J151" s="40">
        <f>SUM(O151:O152)</f>
        <v>0</v>
      </c>
      <c r="K151" s="40">
        <f>SUM(P151:P152)</f>
        <v>11099097.329999998</v>
      </c>
      <c r="L151" s="40">
        <f>SUM(Q151:Q152)</f>
        <v>8078022.1999999993</v>
      </c>
      <c r="M151" s="94">
        <v>5211</v>
      </c>
      <c r="N151" s="94" t="s">
        <v>309</v>
      </c>
      <c r="O151" s="40">
        <v>0</v>
      </c>
      <c r="P151" s="40">
        <v>235085.1</v>
      </c>
      <c r="Q151" s="40">
        <v>198824.6</v>
      </c>
      <c r="R151" s="36" t="s">
        <v>301</v>
      </c>
      <c r="S151" s="136" t="s">
        <v>576</v>
      </c>
      <c r="T151" s="42" t="s">
        <v>320</v>
      </c>
      <c r="U151" s="42" t="s">
        <v>320</v>
      </c>
      <c r="V151" s="45" t="s">
        <v>300</v>
      </c>
      <c r="W151" s="128" t="s">
        <v>321</v>
      </c>
    </row>
    <row r="152" spans="1:23" ht="27.75" customHeight="1" x14ac:dyDescent="0.25">
      <c r="A152" s="96">
        <v>2017</v>
      </c>
      <c r="B152" s="96" t="s">
        <v>575</v>
      </c>
      <c r="C152" s="48">
        <v>5000</v>
      </c>
      <c r="D152" s="51" t="s">
        <v>365</v>
      </c>
      <c r="E152" s="127">
        <v>0</v>
      </c>
      <c r="F152" s="127">
        <v>0</v>
      </c>
      <c r="G152" s="127">
        <v>0</v>
      </c>
      <c r="H152" s="94">
        <v>5200</v>
      </c>
      <c r="I152" s="39" t="s">
        <v>586</v>
      </c>
      <c r="J152" s="40">
        <v>0</v>
      </c>
      <c r="K152" s="40">
        <v>0</v>
      </c>
      <c r="L152" s="40">
        <v>0</v>
      </c>
      <c r="M152" s="94">
        <v>5231</v>
      </c>
      <c r="N152" s="94" t="s">
        <v>565</v>
      </c>
      <c r="O152" s="40">
        <v>0</v>
      </c>
      <c r="P152" s="40">
        <v>10864012.229999999</v>
      </c>
      <c r="Q152" s="40">
        <v>7879197.5999999996</v>
      </c>
      <c r="R152" s="36" t="s">
        <v>301</v>
      </c>
      <c r="S152" s="136" t="s">
        <v>576</v>
      </c>
      <c r="T152" s="42" t="s">
        <v>320</v>
      </c>
      <c r="U152" s="42" t="s">
        <v>320</v>
      </c>
      <c r="V152" s="45" t="s">
        <v>300</v>
      </c>
      <c r="W152" s="128" t="s">
        <v>321</v>
      </c>
    </row>
    <row r="153" spans="1:23" ht="75" x14ac:dyDescent="0.25">
      <c r="A153" s="96">
        <v>2017</v>
      </c>
      <c r="B153" s="96" t="s">
        <v>575</v>
      </c>
      <c r="C153" s="48">
        <v>5000</v>
      </c>
      <c r="D153" s="51" t="s">
        <v>365</v>
      </c>
      <c r="E153" s="127">
        <v>0</v>
      </c>
      <c r="F153" s="127">
        <v>0</v>
      </c>
      <c r="G153" s="127">
        <v>0</v>
      </c>
      <c r="H153" s="94">
        <v>5300</v>
      </c>
      <c r="I153" s="39" t="s">
        <v>367</v>
      </c>
      <c r="J153" s="40">
        <f>SUM(O153:O154)</f>
        <v>10000000</v>
      </c>
      <c r="K153" s="40">
        <f>SUM(P153:P154)</f>
        <v>653144.74</v>
      </c>
      <c r="L153" s="40">
        <f>SUM(Q153:Q154)</f>
        <v>553144.74</v>
      </c>
      <c r="M153" s="94">
        <v>5311</v>
      </c>
      <c r="N153" s="94" t="s">
        <v>560</v>
      </c>
      <c r="O153" s="110">
        <v>0</v>
      </c>
      <c r="P153" s="110">
        <v>470000</v>
      </c>
      <c r="Q153" s="110">
        <v>370000</v>
      </c>
      <c r="R153" s="36" t="s">
        <v>301</v>
      </c>
      <c r="S153" s="136" t="s">
        <v>576</v>
      </c>
      <c r="T153" s="42" t="s">
        <v>320</v>
      </c>
      <c r="U153" s="42" t="s">
        <v>320</v>
      </c>
      <c r="V153" s="45" t="s">
        <v>300</v>
      </c>
      <c r="W153" s="128" t="s">
        <v>321</v>
      </c>
    </row>
    <row r="154" spans="1:23" ht="75" x14ac:dyDescent="0.25">
      <c r="A154" s="96">
        <v>2017</v>
      </c>
      <c r="B154" s="96" t="s">
        <v>575</v>
      </c>
      <c r="C154" s="48">
        <v>5000</v>
      </c>
      <c r="D154" s="51" t="s">
        <v>365</v>
      </c>
      <c r="E154" s="127">
        <v>0</v>
      </c>
      <c r="F154" s="127">
        <v>0</v>
      </c>
      <c r="G154" s="127">
        <v>0</v>
      </c>
      <c r="H154" s="94">
        <v>5300</v>
      </c>
      <c r="I154" s="39" t="s">
        <v>367</v>
      </c>
      <c r="J154" s="40">
        <v>0</v>
      </c>
      <c r="K154" s="40">
        <v>0</v>
      </c>
      <c r="L154" s="40">
        <v>0</v>
      </c>
      <c r="M154" s="94">
        <v>5321</v>
      </c>
      <c r="N154" s="94" t="s">
        <v>368</v>
      </c>
      <c r="O154" s="110">
        <v>10000000</v>
      </c>
      <c r="P154" s="110">
        <v>183144.74</v>
      </c>
      <c r="Q154" s="110">
        <v>183144.74</v>
      </c>
      <c r="R154" s="36" t="s">
        <v>301</v>
      </c>
      <c r="S154" s="136" t="s">
        <v>576</v>
      </c>
      <c r="T154" s="42" t="s">
        <v>320</v>
      </c>
      <c r="U154" s="42" t="s">
        <v>320</v>
      </c>
      <c r="V154" s="45" t="s">
        <v>300</v>
      </c>
      <c r="W154" s="128" t="s">
        <v>321</v>
      </c>
    </row>
    <row r="155" spans="1:23" ht="96" x14ac:dyDescent="0.25">
      <c r="A155" s="96">
        <v>2017</v>
      </c>
      <c r="B155" s="96" t="s">
        <v>575</v>
      </c>
      <c r="C155" s="48">
        <v>5000</v>
      </c>
      <c r="D155" s="51" t="s">
        <v>365</v>
      </c>
      <c r="E155" s="127">
        <v>0</v>
      </c>
      <c r="F155" s="127">
        <v>0</v>
      </c>
      <c r="G155" s="127">
        <v>0</v>
      </c>
      <c r="H155" s="94">
        <v>5400</v>
      </c>
      <c r="I155" s="39" t="s">
        <v>369</v>
      </c>
      <c r="J155" s="40">
        <f>SUM(O155:O157)</f>
        <v>4776197</v>
      </c>
      <c r="K155" s="40">
        <f>SUM(P155:P157)</f>
        <v>188665177.67000002</v>
      </c>
      <c r="L155" s="40">
        <f>SUM(Q155:Q157)</f>
        <v>135690941.91</v>
      </c>
      <c r="M155" s="94" t="s">
        <v>205</v>
      </c>
      <c r="N155" s="94" t="s">
        <v>370</v>
      </c>
      <c r="O155" s="40">
        <v>4776197</v>
      </c>
      <c r="P155" s="40">
        <v>183665485.71000001</v>
      </c>
      <c r="Q155" s="40">
        <v>132814953.91</v>
      </c>
      <c r="R155" s="36" t="s">
        <v>301</v>
      </c>
      <c r="S155" s="136" t="s">
        <v>576</v>
      </c>
      <c r="T155" s="42" t="s">
        <v>320</v>
      </c>
      <c r="U155" s="42" t="s">
        <v>320</v>
      </c>
      <c r="V155" s="45" t="s">
        <v>300</v>
      </c>
      <c r="W155" s="128" t="s">
        <v>321</v>
      </c>
    </row>
    <row r="156" spans="1:23" ht="96" x14ac:dyDescent="0.25">
      <c r="A156" s="96">
        <v>2017</v>
      </c>
      <c r="B156" s="96" t="s">
        <v>575</v>
      </c>
      <c r="C156" s="48">
        <v>5000</v>
      </c>
      <c r="D156" s="51" t="s">
        <v>365</v>
      </c>
      <c r="E156" s="127">
        <v>0</v>
      </c>
      <c r="F156" s="127">
        <v>0</v>
      </c>
      <c r="G156" s="127">
        <v>0</v>
      </c>
      <c r="H156" s="94">
        <v>5400</v>
      </c>
      <c r="I156" s="39" t="s">
        <v>369</v>
      </c>
      <c r="J156" s="40">
        <v>0</v>
      </c>
      <c r="K156" s="40">
        <v>0</v>
      </c>
      <c r="L156" s="40">
        <v>0</v>
      </c>
      <c r="M156" s="94">
        <v>5421</v>
      </c>
      <c r="N156" s="94" t="s">
        <v>313</v>
      </c>
      <c r="O156" s="40">
        <v>0</v>
      </c>
      <c r="P156" s="40">
        <v>2199691.96</v>
      </c>
      <c r="Q156" s="40">
        <v>76212</v>
      </c>
      <c r="R156" s="36" t="s">
        <v>301</v>
      </c>
      <c r="S156" s="136" t="s">
        <v>576</v>
      </c>
      <c r="T156" s="42" t="s">
        <v>320</v>
      </c>
      <c r="U156" s="42" t="s">
        <v>320</v>
      </c>
      <c r="V156" s="45" t="s">
        <v>300</v>
      </c>
      <c r="W156" s="128" t="s">
        <v>321</v>
      </c>
    </row>
    <row r="157" spans="1:23" ht="75" x14ac:dyDescent="0.25">
      <c r="A157" s="96">
        <v>2017</v>
      </c>
      <c r="B157" s="96" t="s">
        <v>575</v>
      </c>
      <c r="C157" s="48">
        <v>5000</v>
      </c>
      <c r="D157" s="51" t="s">
        <v>365</v>
      </c>
      <c r="E157" s="127">
        <v>0</v>
      </c>
      <c r="F157" s="127">
        <v>0</v>
      </c>
      <c r="G157" s="127">
        <v>0</v>
      </c>
      <c r="H157" s="94">
        <v>5400</v>
      </c>
      <c r="I157" s="39" t="s">
        <v>369</v>
      </c>
      <c r="J157" s="40">
        <v>0</v>
      </c>
      <c r="K157" s="40">
        <v>0</v>
      </c>
      <c r="L157" s="40">
        <v>0</v>
      </c>
      <c r="M157" s="94">
        <v>5451</v>
      </c>
      <c r="N157" s="94" t="s">
        <v>587</v>
      </c>
      <c r="O157" s="40">
        <v>0</v>
      </c>
      <c r="P157" s="40">
        <v>2800000</v>
      </c>
      <c r="Q157" s="40">
        <v>2799776</v>
      </c>
      <c r="R157" s="36" t="s">
        <v>301</v>
      </c>
      <c r="S157" s="136" t="s">
        <v>576</v>
      </c>
      <c r="T157" s="42" t="s">
        <v>320</v>
      </c>
      <c r="U157" s="42" t="s">
        <v>320</v>
      </c>
      <c r="V157" s="45" t="s">
        <v>300</v>
      </c>
      <c r="W157" s="128" t="s">
        <v>321</v>
      </c>
    </row>
    <row r="158" spans="1:23" ht="75" x14ac:dyDescent="0.25">
      <c r="A158" s="96">
        <v>2017</v>
      </c>
      <c r="B158" s="96" t="s">
        <v>575</v>
      </c>
      <c r="C158" s="48">
        <v>5000</v>
      </c>
      <c r="D158" s="51" t="s">
        <v>365</v>
      </c>
      <c r="E158" s="127">
        <v>0</v>
      </c>
      <c r="F158" s="127">
        <v>0</v>
      </c>
      <c r="G158" s="127">
        <v>0</v>
      </c>
      <c r="H158" s="94">
        <v>5500</v>
      </c>
      <c r="I158" s="39" t="s">
        <v>371</v>
      </c>
      <c r="J158" s="40">
        <f>+O158</f>
        <v>585680504</v>
      </c>
      <c r="K158" s="40">
        <f>+P158</f>
        <v>498037045.38</v>
      </c>
      <c r="L158" s="40">
        <f>+Q158</f>
        <v>373396733.40999997</v>
      </c>
      <c r="M158" s="94" t="s">
        <v>207</v>
      </c>
      <c r="N158" s="94" t="s">
        <v>287</v>
      </c>
      <c r="O158" s="40">
        <v>585680504</v>
      </c>
      <c r="P158" s="40">
        <v>498037045.38</v>
      </c>
      <c r="Q158" s="40">
        <v>373396733.40999997</v>
      </c>
      <c r="R158" s="36" t="s">
        <v>301</v>
      </c>
      <c r="S158" s="136" t="s">
        <v>576</v>
      </c>
      <c r="T158" s="42" t="s">
        <v>320</v>
      </c>
      <c r="U158" s="42" t="s">
        <v>320</v>
      </c>
      <c r="V158" s="45" t="s">
        <v>300</v>
      </c>
      <c r="W158" s="128" t="s">
        <v>321</v>
      </c>
    </row>
    <row r="159" spans="1:23" ht="75" x14ac:dyDescent="0.25">
      <c r="A159" s="96">
        <v>2017</v>
      </c>
      <c r="B159" s="96" t="s">
        <v>575</v>
      </c>
      <c r="C159" s="48">
        <v>5000</v>
      </c>
      <c r="D159" s="51" t="s">
        <v>365</v>
      </c>
      <c r="E159" s="127">
        <v>0</v>
      </c>
      <c r="F159" s="127">
        <v>0</v>
      </c>
      <c r="G159" s="127">
        <v>0</v>
      </c>
      <c r="H159" s="94">
        <v>5600</v>
      </c>
      <c r="I159" s="39" t="s">
        <v>372</v>
      </c>
      <c r="J159" s="40">
        <f>SUM(O159:O162)</f>
        <v>242338490</v>
      </c>
      <c r="K159" s="40">
        <f>SUM(P159:P162)</f>
        <v>353347841</v>
      </c>
      <c r="L159" s="40">
        <f>SUM(Q159:Q162)</f>
        <v>211814898.35000002</v>
      </c>
      <c r="M159" s="94">
        <v>5621</v>
      </c>
      <c r="N159" s="94" t="s">
        <v>318</v>
      </c>
      <c r="O159" s="40">
        <v>0</v>
      </c>
      <c r="P159" s="40">
        <v>0</v>
      </c>
      <c r="Q159" s="40">
        <v>0</v>
      </c>
      <c r="R159" s="36" t="s">
        <v>301</v>
      </c>
      <c r="S159" s="136" t="s">
        <v>576</v>
      </c>
      <c r="T159" s="42" t="s">
        <v>320</v>
      </c>
      <c r="U159" s="42" t="s">
        <v>320</v>
      </c>
      <c r="V159" s="45" t="s">
        <v>300</v>
      </c>
      <c r="W159" s="128" t="s">
        <v>321</v>
      </c>
    </row>
    <row r="160" spans="1:23" ht="75" x14ac:dyDescent="0.25">
      <c r="A160" s="96">
        <v>2017</v>
      </c>
      <c r="B160" s="96" t="s">
        <v>575</v>
      </c>
      <c r="C160" s="48">
        <v>5000</v>
      </c>
      <c r="D160" s="51" t="s">
        <v>365</v>
      </c>
      <c r="E160" s="127">
        <v>0</v>
      </c>
      <c r="F160" s="127">
        <v>0</v>
      </c>
      <c r="G160" s="127">
        <v>0</v>
      </c>
      <c r="H160" s="94">
        <v>5600</v>
      </c>
      <c r="I160" s="39" t="s">
        <v>372</v>
      </c>
      <c r="J160" s="40">
        <v>0</v>
      </c>
      <c r="K160" s="40">
        <v>0</v>
      </c>
      <c r="L160" s="40">
        <v>0</v>
      </c>
      <c r="M160" s="94" t="s">
        <v>209</v>
      </c>
      <c r="N160" s="94" t="s">
        <v>290</v>
      </c>
      <c r="O160" s="40">
        <v>150338490</v>
      </c>
      <c r="P160" s="40">
        <v>273942400</v>
      </c>
      <c r="Q160" s="40">
        <v>133378660.39</v>
      </c>
      <c r="R160" s="36" t="s">
        <v>301</v>
      </c>
      <c r="S160" s="136" t="s">
        <v>576</v>
      </c>
      <c r="T160" s="42" t="s">
        <v>320</v>
      </c>
      <c r="U160" s="42" t="s">
        <v>320</v>
      </c>
      <c r="V160" s="45" t="s">
        <v>300</v>
      </c>
      <c r="W160" s="128" t="s">
        <v>321</v>
      </c>
    </row>
    <row r="161" spans="1:23" ht="75" x14ac:dyDescent="0.25">
      <c r="A161" s="96">
        <v>2017</v>
      </c>
      <c r="B161" s="96" t="s">
        <v>575</v>
      </c>
      <c r="C161" s="48">
        <v>5000</v>
      </c>
      <c r="D161" s="51" t="s">
        <v>365</v>
      </c>
      <c r="E161" s="127">
        <v>0</v>
      </c>
      <c r="F161" s="127">
        <v>0</v>
      </c>
      <c r="G161" s="127">
        <v>0</v>
      </c>
      <c r="H161" s="94">
        <v>5600</v>
      </c>
      <c r="I161" s="39" t="s">
        <v>372</v>
      </c>
      <c r="J161" s="40">
        <v>0</v>
      </c>
      <c r="K161" s="40">
        <v>0</v>
      </c>
      <c r="L161" s="40">
        <v>0</v>
      </c>
      <c r="M161" s="94">
        <v>5661</v>
      </c>
      <c r="N161" s="94" t="s">
        <v>319</v>
      </c>
      <c r="O161" s="40">
        <v>0</v>
      </c>
      <c r="P161" s="40">
        <v>538356</v>
      </c>
      <c r="Q161" s="40">
        <v>0</v>
      </c>
      <c r="R161" s="36" t="s">
        <v>301</v>
      </c>
      <c r="S161" s="136" t="s">
        <v>576</v>
      </c>
      <c r="T161" s="42" t="s">
        <v>320</v>
      </c>
      <c r="U161" s="42" t="s">
        <v>320</v>
      </c>
      <c r="V161" s="45" t="s">
        <v>300</v>
      </c>
      <c r="W161" s="128" t="s">
        <v>321</v>
      </c>
    </row>
    <row r="162" spans="1:23" ht="75" x14ac:dyDescent="0.25">
      <c r="A162" s="96">
        <v>2017</v>
      </c>
      <c r="B162" s="96" t="s">
        <v>575</v>
      </c>
      <c r="C162" s="48">
        <v>5000</v>
      </c>
      <c r="D162" s="51" t="s">
        <v>365</v>
      </c>
      <c r="E162" s="127">
        <v>0</v>
      </c>
      <c r="F162" s="127">
        <v>0</v>
      </c>
      <c r="G162" s="127">
        <v>0</v>
      </c>
      <c r="H162" s="94">
        <v>5600</v>
      </c>
      <c r="I162" s="39" t="s">
        <v>372</v>
      </c>
      <c r="J162" s="40">
        <v>0</v>
      </c>
      <c r="K162" s="40">
        <v>0</v>
      </c>
      <c r="L162" s="40">
        <v>0</v>
      </c>
      <c r="M162" s="94" t="s">
        <v>210</v>
      </c>
      <c r="N162" s="94" t="s">
        <v>291</v>
      </c>
      <c r="O162" s="40">
        <v>92000000</v>
      </c>
      <c r="P162" s="40">
        <v>78867085</v>
      </c>
      <c r="Q162" s="40">
        <v>78436237.960000008</v>
      </c>
      <c r="R162" s="36" t="s">
        <v>301</v>
      </c>
      <c r="S162" s="136" t="s">
        <v>576</v>
      </c>
      <c r="T162" s="42" t="s">
        <v>320</v>
      </c>
      <c r="U162" s="42" t="s">
        <v>320</v>
      </c>
      <c r="V162" s="45" t="s">
        <v>300</v>
      </c>
      <c r="W162" s="128" t="s">
        <v>321</v>
      </c>
    </row>
    <row r="163" spans="1:23" ht="75" x14ac:dyDescent="0.25">
      <c r="A163" s="96">
        <v>2017</v>
      </c>
      <c r="B163" s="96" t="s">
        <v>575</v>
      </c>
      <c r="C163" s="48">
        <v>5000</v>
      </c>
      <c r="D163" s="51" t="s">
        <v>365</v>
      </c>
      <c r="E163" s="127">
        <v>0</v>
      </c>
      <c r="F163" s="127">
        <v>0</v>
      </c>
      <c r="G163" s="127">
        <v>0</v>
      </c>
      <c r="H163" s="94">
        <v>5900</v>
      </c>
      <c r="I163" s="39" t="s">
        <v>373</v>
      </c>
      <c r="J163" s="40">
        <f>SUM(O163:O164)</f>
        <v>13500303</v>
      </c>
      <c r="K163" s="40">
        <f>SUM(P163:P164)</f>
        <v>33782162.719999999</v>
      </c>
      <c r="L163" s="40">
        <f>SUM(Q163:Q164)</f>
        <v>15485185.42</v>
      </c>
      <c r="M163" s="94" t="s">
        <v>212</v>
      </c>
      <c r="N163" s="94" t="s">
        <v>295</v>
      </c>
      <c r="O163" s="40">
        <v>13500303</v>
      </c>
      <c r="P163" s="40">
        <v>17380904.560000002</v>
      </c>
      <c r="Q163" s="40">
        <v>1846356.28</v>
      </c>
      <c r="R163" s="36" t="s">
        <v>301</v>
      </c>
      <c r="S163" s="136" t="s">
        <v>576</v>
      </c>
      <c r="T163" s="42" t="s">
        <v>320</v>
      </c>
      <c r="U163" s="42" t="s">
        <v>320</v>
      </c>
      <c r="V163" s="45" t="s">
        <v>300</v>
      </c>
      <c r="W163" s="128" t="s">
        <v>321</v>
      </c>
    </row>
    <row r="164" spans="1:23" ht="75" x14ac:dyDescent="0.25">
      <c r="A164" s="96">
        <v>2017</v>
      </c>
      <c r="B164" s="96" t="s">
        <v>575</v>
      </c>
      <c r="C164" s="48">
        <v>5000</v>
      </c>
      <c r="D164" s="51" t="s">
        <v>365</v>
      </c>
      <c r="E164" s="127">
        <v>0</v>
      </c>
      <c r="F164" s="127">
        <v>0</v>
      </c>
      <c r="G164" s="127">
        <v>0</v>
      </c>
      <c r="H164" s="94">
        <v>5900</v>
      </c>
      <c r="I164" s="39" t="s">
        <v>373</v>
      </c>
      <c r="J164" s="40">
        <v>0</v>
      </c>
      <c r="K164" s="40">
        <v>0</v>
      </c>
      <c r="L164" s="40">
        <v>0</v>
      </c>
      <c r="M164" s="94">
        <v>5971</v>
      </c>
      <c r="N164" s="94" t="s">
        <v>311</v>
      </c>
      <c r="O164" s="40">
        <v>0</v>
      </c>
      <c r="P164" s="40">
        <v>16401258.16</v>
      </c>
      <c r="Q164" s="40">
        <v>13638829.140000001</v>
      </c>
      <c r="R164" s="36" t="s">
        <v>301</v>
      </c>
      <c r="S164" s="136" t="s">
        <v>576</v>
      </c>
      <c r="T164" s="42" t="s">
        <v>320</v>
      </c>
      <c r="U164" s="42" t="s">
        <v>320</v>
      </c>
      <c r="V164" s="45" t="s">
        <v>300</v>
      </c>
      <c r="W164" s="128" t="s">
        <v>321</v>
      </c>
    </row>
    <row r="165" spans="1:23" ht="75" x14ac:dyDescent="0.25">
      <c r="A165" s="96">
        <v>2017</v>
      </c>
      <c r="B165" s="96" t="s">
        <v>575</v>
      </c>
      <c r="C165" s="94">
        <v>6000</v>
      </c>
      <c r="D165" s="95" t="s">
        <v>33</v>
      </c>
      <c r="E165" s="129">
        <f>+J165</f>
        <v>85650952</v>
      </c>
      <c r="F165" s="129">
        <f>+K165</f>
        <v>149542736.88</v>
      </c>
      <c r="G165" s="129">
        <f>+L165</f>
        <v>142971274.28</v>
      </c>
      <c r="H165" s="94">
        <v>6200</v>
      </c>
      <c r="I165" s="39" t="s">
        <v>374</v>
      </c>
      <c r="J165" s="40">
        <f>+O165</f>
        <v>85650952</v>
      </c>
      <c r="K165" s="40">
        <f>+P165</f>
        <v>149542736.88</v>
      </c>
      <c r="L165" s="40">
        <f>+Q165</f>
        <v>142971274.28</v>
      </c>
      <c r="M165" s="94">
        <v>6221</v>
      </c>
      <c r="N165" s="94" t="s">
        <v>297</v>
      </c>
      <c r="O165" s="40">
        <v>85650952</v>
      </c>
      <c r="P165" s="40">
        <v>149542736.88</v>
      </c>
      <c r="Q165" s="40">
        <v>142971274.28</v>
      </c>
      <c r="R165" s="36" t="s">
        <v>301</v>
      </c>
      <c r="S165" s="136" t="s">
        <v>576</v>
      </c>
      <c r="T165" s="42" t="s">
        <v>320</v>
      </c>
      <c r="U165" s="42" t="s">
        <v>320</v>
      </c>
      <c r="V165" s="45" t="s">
        <v>300</v>
      </c>
      <c r="W165" s="128" t="s">
        <v>321</v>
      </c>
    </row>
    <row r="166" spans="1:23" x14ac:dyDescent="0.25">
      <c r="A166" s="145" t="s">
        <v>375</v>
      </c>
      <c r="B166" s="145"/>
      <c r="C166" s="131"/>
      <c r="D166" s="131"/>
      <c r="E166" s="132">
        <f>SUM(E6:E165)</f>
        <v>16759607937</v>
      </c>
      <c r="F166" s="132">
        <f>SUM(F6:F165)</f>
        <v>17727691661.190002</v>
      </c>
      <c r="G166" s="132">
        <f>SUM(G6:G165)</f>
        <v>16579762842</v>
      </c>
      <c r="H166" s="131"/>
      <c r="I166" s="133"/>
      <c r="J166" s="132">
        <f>SUM(J6:J165)</f>
        <v>16759607937</v>
      </c>
      <c r="K166" s="132">
        <f>SUM(K6:K165)</f>
        <v>17727691661.190006</v>
      </c>
      <c r="L166" s="132">
        <f>SUM(L6:L165)</f>
        <v>16579762841.999996</v>
      </c>
      <c r="M166" s="134"/>
      <c r="N166" s="134"/>
      <c r="O166" s="132">
        <f>SUM(O6:O165)</f>
        <v>16759607937</v>
      </c>
      <c r="P166" s="132">
        <f>SUM(P6:P165)</f>
        <v>17727691661.19001</v>
      </c>
      <c r="Q166" s="132">
        <f>SUM(Q6:Q165)</f>
        <v>16579762842.000006</v>
      </c>
      <c r="R166" s="131"/>
      <c r="S166" s="131"/>
      <c r="T166" s="131"/>
      <c r="U166" s="131"/>
      <c r="V166" s="131"/>
      <c r="W166" s="135"/>
    </row>
    <row r="167" spans="1:23" x14ac:dyDescent="0.25">
      <c r="A167" s="3"/>
      <c r="B167" s="3"/>
      <c r="C167" s="95"/>
      <c r="D167" s="95"/>
      <c r="E167" s="44"/>
      <c r="F167" s="44"/>
      <c r="G167" s="44"/>
      <c r="H167" s="94"/>
      <c r="I167" s="39"/>
      <c r="J167" s="36"/>
      <c r="K167" s="36"/>
      <c r="L167" s="36"/>
      <c r="M167" s="94"/>
      <c r="N167" s="94"/>
      <c r="O167" s="110"/>
      <c r="P167" s="110"/>
      <c r="Q167" s="110"/>
      <c r="R167" s="36"/>
      <c r="S167" s="94"/>
      <c r="T167" s="115"/>
      <c r="U167" s="115"/>
      <c r="V167" s="69"/>
      <c r="W167" s="70"/>
    </row>
    <row r="168" spans="1:23" ht="75" x14ac:dyDescent="0.25">
      <c r="A168" s="3">
        <v>2017</v>
      </c>
      <c r="B168" s="3" t="s">
        <v>305</v>
      </c>
      <c r="C168" s="95">
        <v>1000</v>
      </c>
      <c r="D168" s="95" t="s">
        <v>28</v>
      </c>
      <c r="E168" s="109">
        <f>SUM(J168:J211)</f>
        <v>11996308474</v>
      </c>
      <c r="F168" s="109">
        <f>SUM(K168:K211)</f>
        <v>12107656499.4</v>
      </c>
      <c r="G168" s="109">
        <f>SUM(L168:L211)</f>
        <v>7708142103.54</v>
      </c>
      <c r="H168" s="94">
        <v>1100</v>
      </c>
      <c r="I168" s="39" t="s">
        <v>35</v>
      </c>
      <c r="J168" s="50">
        <f>SUM(O168:O170)</f>
        <v>3336371903</v>
      </c>
      <c r="K168" s="50">
        <f>SUM(P168:P170)</f>
        <v>3336180124.52</v>
      </c>
      <c r="L168" s="50">
        <f>SUM(Q168:Q170)</f>
        <v>2398991262.8400002</v>
      </c>
      <c r="M168" s="94">
        <v>1121</v>
      </c>
      <c r="N168" s="94" t="s">
        <v>44</v>
      </c>
      <c r="O168" s="110">
        <v>2959303303</v>
      </c>
      <c r="P168" s="110">
        <v>2959111524.52</v>
      </c>
      <c r="Q168" s="110">
        <v>2142864418.8200002</v>
      </c>
      <c r="R168" s="36" t="s">
        <v>579</v>
      </c>
      <c r="S168" s="137" t="s">
        <v>580</v>
      </c>
      <c r="T168" s="68" t="s">
        <v>320</v>
      </c>
      <c r="U168" s="68" t="s">
        <v>320</v>
      </c>
      <c r="V168" s="69" t="s">
        <v>300</v>
      </c>
      <c r="W168" s="70" t="s">
        <v>321</v>
      </c>
    </row>
    <row r="169" spans="1:23" ht="75" x14ac:dyDescent="0.25">
      <c r="A169" s="3">
        <v>2017</v>
      </c>
      <c r="B169" s="3" t="s">
        <v>305</v>
      </c>
      <c r="C169" s="95"/>
      <c r="D169" s="95"/>
      <c r="E169" s="44"/>
      <c r="F169" s="44"/>
      <c r="G169" s="44"/>
      <c r="H169" s="94"/>
      <c r="I169" s="39"/>
      <c r="J169" s="36"/>
      <c r="K169" s="36"/>
      <c r="L169" s="36"/>
      <c r="M169" s="94">
        <v>1131</v>
      </c>
      <c r="N169" s="94" t="s">
        <v>45</v>
      </c>
      <c r="O169" s="110">
        <v>376730209</v>
      </c>
      <c r="P169" s="110">
        <v>376730209</v>
      </c>
      <c r="Q169" s="110">
        <v>255904670.91999999</v>
      </c>
      <c r="R169" s="36" t="s">
        <v>579</v>
      </c>
      <c r="S169" s="137" t="s">
        <v>580</v>
      </c>
      <c r="T169" s="68" t="s">
        <v>320</v>
      </c>
      <c r="U169" s="68" t="s">
        <v>320</v>
      </c>
      <c r="V169" s="69" t="s">
        <v>300</v>
      </c>
      <c r="W169" s="70" t="s">
        <v>321</v>
      </c>
    </row>
    <row r="170" spans="1:23" ht="75" x14ac:dyDescent="0.25">
      <c r="A170" s="3">
        <v>2017</v>
      </c>
      <c r="B170" s="3" t="s">
        <v>305</v>
      </c>
      <c r="C170" s="95"/>
      <c r="D170" s="95"/>
      <c r="E170" s="44"/>
      <c r="F170" s="44"/>
      <c r="G170" s="44"/>
      <c r="H170" s="94"/>
      <c r="I170" s="39"/>
      <c r="J170" s="36"/>
      <c r="K170" s="36"/>
      <c r="L170" s="36"/>
      <c r="M170" s="94">
        <v>1132</v>
      </c>
      <c r="N170" s="94" t="s">
        <v>46</v>
      </c>
      <c r="O170" s="110">
        <v>338391</v>
      </c>
      <c r="P170" s="110">
        <v>338391</v>
      </c>
      <c r="Q170" s="110">
        <v>222173.1</v>
      </c>
      <c r="R170" s="36" t="s">
        <v>579</v>
      </c>
      <c r="S170" s="137" t="s">
        <v>580</v>
      </c>
      <c r="T170" s="68" t="s">
        <v>320</v>
      </c>
      <c r="U170" s="68" t="s">
        <v>320</v>
      </c>
      <c r="V170" s="69" t="s">
        <v>300</v>
      </c>
      <c r="W170" s="70" t="s">
        <v>321</v>
      </c>
    </row>
    <row r="171" spans="1:23" ht="75" x14ac:dyDescent="0.25">
      <c r="A171" s="3">
        <v>2017</v>
      </c>
      <c r="B171" s="3" t="s">
        <v>305</v>
      </c>
      <c r="C171" s="95"/>
      <c r="D171" s="95"/>
      <c r="E171" s="44"/>
      <c r="F171" s="44"/>
      <c r="G171" s="44"/>
      <c r="H171" s="94">
        <v>1200</v>
      </c>
      <c r="I171" s="39" t="s">
        <v>36</v>
      </c>
      <c r="J171" s="36">
        <f>SUM(O171:O173)</f>
        <v>79456833</v>
      </c>
      <c r="K171" s="36">
        <f>SUM(P171:P173)</f>
        <v>70396950.400000006</v>
      </c>
      <c r="L171" s="36">
        <f>SUM(Q171:Q173)</f>
        <v>40610713.099999994</v>
      </c>
      <c r="M171" s="94">
        <v>1211</v>
      </c>
      <c r="N171" s="94" t="s">
        <v>47</v>
      </c>
      <c r="O171" s="110">
        <v>71290016</v>
      </c>
      <c r="P171" s="110">
        <v>62231347</v>
      </c>
      <c r="Q171" s="110">
        <v>36939373.159999996</v>
      </c>
      <c r="R171" s="36" t="s">
        <v>579</v>
      </c>
      <c r="S171" s="137" t="s">
        <v>580</v>
      </c>
      <c r="T171" s="68" t="s">
        <v>320</v>
      </c>
      <c r="U171" s="68" t="s">
        <v>320</v>
      </c>
      <c r="V171" s="69" t="s">
        <v>300</v>
      </c>
      <c r="W171" s="70" t="s">
        <v>321</v>
      </c>
    </row>
    <row r="172" spans="1:23" ht="75" x14ac:dyDescent="0.25">
      <c r="A172" s="3">
        <v>2017</v>
      </c>
      <c r="B172" s="3" t="s">
        <v>305</v>
      </c>
      <c r="C172" s="95"/>
      <c r="D172" s="95"/>
      <c r="E172" s="44"/>
      <c r="F172" s="44"/>
      <c r="G172" s="44"/>
      <c r="H172" s="94"/>
      <c r="I172" s="39"/>
      <c r="J172" s="36"/>
      <c r="K172" s="36"/>
      <c r="L172" s="36"/>
      <c r="M172" s="94">
        <v>1221</v>
      </c>
      <c r="N172" s="94" t="s">
        <v>48</v>
      </c>
      <c r="O172" s="110">
        <v>6166817</v>
      </c>
      <c r="P172" s="110">
        <v>6165603.4000000004</v>
      </c>
      <c r="Q172" s="110">
        <v>2775339.94</v>
      </c>
      <c r="R172" s="36" t="s">
        <v>579</v>
      </c>
      <c r="S172" s="137" t="s">
        <v>580</v>
      </c>
      <c r="T172" s="68" t="s">
        <v>320</v>
      </c>
      <c r="U172" s="68" t="s">
        <v>320</v>
      </c>
      <c r="V172" s="69" t="s">
        <v>300</v>
      </c>
      <c r="W172" s="70" t="s">
        <v>321</v>
      </c>
    </row>
    <row r="173" spans="1:23" ht="75" x14ac:dyDescent="0.25">
      <c r="A173" s="3">
        <v>2017</v>
      </c>
      <c r="B173" s="3" t="s">
        <v>305</v>
      </c>
      <c r="C173" s="95"/>
      <c r="D173" s="95"/>
      <c r="E173" s="44"/>
      <c r="F173" s="44"/>
      <c r="G173" s="44"/>
      <c r="H173" s="94"/>
      <c r="I173" s="39"/>
      <c r="J173" s="36"/>
      <c r="K173" s="36"/>
      <c r="L173" s="36"/>
      <c r="M173" s="94">
        <v>1231</v>
      </c>
      <c r="N173" s="94" t="s">
        <v>49</v>
      </c>
      <c r="O173" s="110">
        <v>2000000</v>
      </c>
      <c r="P173" s="110">
        <v>2000000</v>
      </c>
      <c r="Q173" s="110">
        <v>896000</v>
      </c>
      <c r="R173" s="36" t="s">
        <v>579</v>
      </c>
      <c r="S173" s="137" t="s">
        <v>580</v>
      </c>
      <c r="T173" s="68" t="s">
        <v>320</v>
      </c>
      <c r="U173" s="68" t="s">
        <v>320</v>
      </c>
      <c r="V173" s="69" t="s">
        <v>300</v>
      </c>
      <c r="W173" s="70" t="s">
        <v>321</v>
      </c>
    </row>
    <row r="174" spans="1:23" ht="75" x14ac:dyDescent="0.25">
      <c r="A174" s="3">
        <v>2017</v>
      </c>
      <c r="B174" s="3" t="s">
        <v>305</v>
      </c>
      <c r="C174" s="95"/>
      <c r="D174" s="95"/>
      <c r="E174" s="44"/>
      <c r="F174" s="44"/>
      <c r="G174" s="44"/>
      <c r="H174" s="94">
        <v>1300</v>
      </c>
      <c r="I174" s="39" t="s">
        <v>37</v>
      </c>
      <c r="J174" s="36">
        <f>SUM(O174:O180)</f>
        <v>4951719440</v>
      </c>
      <c r="K174" s="36">
        <f>SUM(P174:P180)</f>
        <v>4951719440</v>
      </c>
      <c r="L174" s="36">
        <f>SUM(Q174:Q180)</f>
        <v>3142030981.3999996</v>
      </c>
      <c r="M174" s="94">
        <v>1311</v>
      </c>
      <c r="N174" s="94" t="s">
        <v>50</v>
      </c>
      <c r="O174" s="110">
        <v>1916292</v>
      </c>
      <c r="P174" s="110">
        <v>1916292</v>
      </c>
      <c r="Q174" s="110">
        <v>1482133.86</v>
      </c>
      <c r="R174" s="36" t="s">
        <v>579</v>
      </c>
      <c r="S174" s="137" t="s">
        <v>580</v>
      </c>
      <c r="T174" s="68" t="s">
        <v>320</v>
      </c>
      <c r="U174" s="68" t="s">
        <v>320</v>
      </c>
      <c r="V174" s="69" t="s">
        <v>300</v>
      </c>
      <c r="W174" s="70" t="s">
        <v>321</v>
      </c>
    </row>
    <row r="175" spans="1:23" ht="75" x14ac:dyDescent="0.25">
      <c r="A175" s="3">
        <v>2017</v>
      </c>
      <c r="B175" s="3" t="s">
        <v>305</v>
      </c>
      <c r="C175" s="95"/>
      <c r="D175" s="95"/>
      <c r="E175" s="44"/>
      <c r="F175" s="44"/>
      <c r="G175" s="44"/>
      <c r="H175" s="94"/>
      <c r="I175" s="39"/>
      <c r="J175" s="36"/>
      <c r="K175" s="36"/>
      <c r="L175" s="36"/>
      <c r="M175" s="94">
        <v>1312</v>
      </c>
      <c r="N175" s="94" t="s">
        <v>51</v>
      </c>
      <c r="O175" s="110">
        <v>158662576</v>
      </c>
      <c r="P175" s="110">
        <v>158662576</v>
      </c>
      <c r="Q175" s="110">
        <v>118382431.08</v>
      </c>
      <c r="R175" s="36" t="s">
        <v>579</v>
      </c>
      <c r="S175" s="137" t="s">
        <v>580</v>
      </c>
      <c r="T175" s="68" t="s">
        <v>320</v>
      </c>
      <c r="U175" s="68" t="s">
        <v>320</v>
      </c>
      <c r="V175" s="69" t="s">
        <v>300</v>
      </c>
      <c r="W175" s="70" t="s">
        <v>321</v>
      </c>
    </row>
    <row r="176" spans="1:23" ht="75" x14ac:dyDescent="0.25">
      <c r="A176" s="3">
        <v>2017</v>
      </c>
      <c r="B176" s="3" t="s">
        <v>305</v>
      </c>
      <c r="C176" s="95"/>
      <c r="D176" s="95"/>
      <c r="E176" s="44"/>
      <c r="F176" s="44"/>
      <c r="G176" s="44"/>
      <c r="H176" s="94"/>
      <c r="I176" s="39"/>
      <c r="J176" s="36"/>
      <c r="K176" s="36"/>
      <c r="L176" s="36"/>
      <c r="M176" s="94">
        <v>1321</v>
      </c>
      <c r="N176" s="94" t="s">
        <v>52</v>
      </c>
      <c r="O176" s="110">
        <v>155491135</v>
      </c>
      <c r="P176" s="110">
        <v>155491135</v>
      </c>
      <c r="Q176" s="110">
        <v>78798839.849999994</v>
      </c>
      <c r="R176" s="36" t="s">
        <v>579</v>
      </c>
      <c r="S176" s="137" t="s">
        <v>580</v>
      </c>
      <c r="T176" s="68" t="s">
        <v>320</v>
      </c>
      <c r="U176" s="68" t="s">
        <v>320</v>
      </c>
      <c r="V176" s="69" t="s">
        <v>300</v>
      </c>
      <c r="W176" s="70" t="s">
        <v>321</v>
      </c>
    </row>
    <row r="177" spans="1:23" ht="75" x14ac:dyDescent="0.25">
      <c r="A177" s="3">
        <v>2017</v>
      </c>
      <c r="B177" s="3" t="s">
        <v>305</v>
      </c>
      <c r="C177" s="95"/>
      <c r="D177" s="95"/>
      <c r="E177" s="44"/>
      <c r="F177" s="44"/>
      <c r="G177" s="44"/>
      <c r="H177" s="94"/>
      <c r="I177" s="39"/>
      <c r="J177" s="36"/>
      <c r="K177" s="36"/>
      <c r="L177" s="36"/>
      <c r="M177" s="94">
        <v>1323</v>
      </c>
      <c r="N177" s="94" t="s">
        <v>53</v>
      </c>
      <c r="O177" s="110">
        <v>686641956</v>
      </c>
      <c r="P177" s="110">
        <v>686641956</v>
      </c>
      <c r="Q177" s="110">
        <v>2711389.61</v>
      </c>
      <c r="R177" s="36" t="s">
        <v>579</v>
      </c>
      <c r="S177" s="137" t="s">
        <v>580</v>
      </c>
      <c r="T177" s="68" t="s">
        <v>320</v>
      </c>
      <c r="U177" s="68" t="s">
        <v>320</v>
      </c>
      <c r="V177" s="69" t="s">
        <v>300</v>
      </c>
      <c r="W177" s="70" t="s">
        <v>321</v>
      </c>
    </row>
    <row r="178" spans="1:23" ht="75" x14ac:dyDescent="0.25">
      <c r="A178" s="3">
        <v>2017</v>
      </c>
      <c r="B178" s="3" t="s">
        <v>305</v>
      </c>
      <c r="C178" s="95"/>
      <c r="D178" s="95"/>
      <c r="E178" s="44"/>
      <c r="F178" s="44"/>
      <c r="G178" s="44"/>
      <c r="H178" s="94"/>
      <c r="I178" s="39"/>
      <c r="J178" s="36"/>
      <c r="K178" s="36"/>
      <c r="L178" s="36"/>
      <c r="M178" s="94">
        <v>1341</v>
      </c>
      <c r="N178" s="94" t="s">
        <v>54</v>
      </c>
      <c r="O178" s="110">
        <v>692985583</v>
      </c>
      <c r="P178" s="110">
        <v>692985583</v>
      </c>
      <c r="Q178" s="110">
        <v>537324581.84000003</v>
      </c>
      <c r="R178" s="36" t="s">
        <v>579</v>
      </c>
      <c r="S178" s="137" t="s">
        <v>580</v>
      </c>
      <c r="T178" s="68" t="s">
        <v>320</v>
      </c>
      <c r="U178" s="68" t="s">
        <v>320</v>
      </c>
      <c r="V178" s="69" t="s">
        <v>300</v>
      </c>
      <c r="W178" s="70" t="s">
        <v>321</v>
      </c>
    </row>
    <row r="179" spans="1:23" ht="75" x14ac:dyDescent="0.25">
      <c r="A179" s="3">
        <v>2017</v>
      </c>
      <c r="B179" s="3" t="s">
        <v>305</v>
      </c>
      <c r="C179" s="95"/>
      <c r="D179" s="95"/>
      <c r="E179" s="44"/>
      <c r="F179" s="44"/>
      <c r="G179" s="44"/>
      <c r="H179" s="94"/>
      <c r="I179" s="39"/>
      <c r="J179" s="36"/>
      <c r="K179" s="36"/>
      <c r="L179" s="36"/>
      <c r="M179" s="94">
        <v>1342</v>
      </c>
      <c r="N179" s="94" t="s">
        <v>55</v>
      </c>
      <c r="O179" s="110">
        <v>846069841</v>
      </c>
      <c r="P179" s="110">
        <v>846069840.99999988</v>
      </c>
      <c r="Q179" s="110">
        <v>583175519.11000001</v>
      </c>
      <c r="R179" s="36" t="s">
        <v>579</v>
      </c>
      <c r="S179" s="137" t="s">
        <v>580</v>
      </c>
      <c r="T179" s="68" t="s">
        <v>320</v>
      </c>
      <c r="U179" s="68" t="s">
        <v>320</v>
      </c>
      <c r="V179" s="69" t="s">
        <v>300</v>
      </c>
      <c r="W179" s="70" t="s">
        <v>321</v>
      </c>
    </row>
    <row r="180" spans="1:23" ht="75" x14ac:dyDescent="0.25">
      <c r="A180" s="3">
        <v>2017</v>
      </c>
      <c r="B180" s="3" t="s">
        <v>305</v>
      </c>
      <c r="C180" s="95"/>
      <c r="D180" s="95"/>
      <c r="E180" s="44"/>
      <c r="F180" s="44"/>
      <c r="G180" s="44"/>
      <c r="H180" s="94"/>
      <c r="I180" s="39"/>
      <c r="J180" s="36"/>
      <c r="K180" s="36"/>
      <c r="L180" s="36"/>
      <c r="M180" s="94">
        <v>1343</v>
      </c>
      <c r="N180" s="94" t="s">
        <v>56</v>
      </c>
      <c r="O180" s="110">
        <v>2409952057</v>
      </c>
      <c r="P180" s="110">
        <v>2409952057</v>
      </c>
      <c r="Q180" s="110">
        <v>1820156086.05</v>
      </c>
      <c r="R180" s="36" t="s">
        <v>579</v>
      </c>
      <c r="S180" s="137" t="s">
        <v>580</v>
      </c>
      <c r="T180" s="68" t="s">
        <v>320</v>
      </c>
      <c r="U180" s="68" t="s">
        <v>320</v>
      </c>
      <c r="V180" s="69" t="s">
        <v>300</v>
      </c>
      <c r="W180" s="70" t="s">
        <v>321</v>
      </c>
    </row>
    <row r="181" spans="1:23" ht="75" x14ac:dyDescent="0.25">
      <c r="A181" s="3">
        <v>2017</v>
      </c>
      <c r="B181" s="3" t="s">
        <v>305</v>
      </c>
      <c r="C181" s="95"/>
      <c r="D181" s="95"/>
      <c r="E181" s="44"/>
      <c r="F181" s="44"/>
      <c r="G181" s="44"/>
      <c r="H181" s="94">
        <v>1400</v>
      </c>
      <c r="I181" s="39" t="s">
        <v>38</v>
      </c>
      <c r="J181" s="36">
        <f>SUM(O181:O186)</f>
        <v>1361594991</v>
      </c>
      <c r="K181" s="36">
        <f>SUM(P181:P186)</f>
        <v>1361001899</v>
      </c>
      <c r="L181" s="36">
        <f>SUM(Q181:Q186)</f>
        <v>949257367.78999984</v>
      </c>
      <c r="M181" s="94">
        <v>1411</v>
      </c>
      <c r="N181" s="94" t="s">
        <v>57</v>
      </c>
      <c r="O181" s="110">
        <v>818526056</v>
      </c>
      <c r="P181" s="110">
        <v>818526056</v>
      </c>
      <c r="Q181" s="110">
        <v>579471578.08999991</v>
      </c>
      <c r="R181" s="36" t="s">
        <v>579</v>
      </c>
      <c r="S181" s="137" t="s">
        <v>580</v>
      </c>
      <c r="T181" s="68" t="s">
        <v>320</v>
      </c>
      <c r="U181" s="68" t="s">
        <v>320</v>
      </c>
      <c r="V181" s="69" t="s">
        <v>300</v>
      </c>
      <c r="W181" s="70" t="s">
        <v>321</v>
      </c>
    </row>
    <row r="182" spans="1:23" ht="75" x14ac:dyDescent="0.25">
      <c r="A182" s="3">
        <v>2017</v>
      </c>
      <c r="B182" s="3" t="s">
        <v>305</v>
      </c>
      <c r="C182" s="95"/>
      <c r="D182" s="95"/>
      <c r="E182" s="44"/>
      <c r="F182" s="44"/>
      <c r="G182" s="44"/>
      <c r="H182" s="94"/>
      <c r="I182" s="39"/>
      <c r="J182" s="36"/>
      <c r="K182" s="36"/>
      <c r="L182" s="36"/>
      <c r="M182" s="94">
        <v>1421</v>
      </c>
      <c r="N182" s="94" t="s">
        <v>58</v>
      </c>
      <c r="O182" s="110">
        <v>329740724</v>
      </c>
      <c r="P182" s="110">
        <v>329740724</v>
      </c>
      <c r="Q182" s="110">
        <v>227541308.77999997</v>
      </c>
      <c r="R182" s="36" t="s">
        <v>579</v>
      </c>
      <c r="S182" s="137" t="s">
        <v>580</v>
      </c>
      <c r="T182" s="68" t="s">
        <v>320</v>
      </c>
      <c r="U182" s="68" t="s">
        <v>320</v>
      </c>
      <c r="V182" s="69" t="s">
        <v>300</v>
      </c>
      <c r="W182" s="70" t="s">
        <v>321</v>
      </c>
    </row>
    <row r="183" spans="1:23" ht="84" x14ac:dyDescent="0.25">
      <c r="A183" s="3">
        <v>2017</v>
      </c>
      <c r="B183" s="3" t="s">
        <v>305</v>
      </c>
      <c r="C183" s="95"/>
      <c r="D183" s="95"/>
      <c r="E183" s="44"/>
      <c r="F183" s="44"/>
      <c r="G183" s="44"/>
      <c r="H183" s="94"/>
      <c r="I183" s="39"/>
      <c r="J183" s="36"/>
      <c r="K183" s="36"/>
      <c r="L183" s="36"/>
      <c r="M183" s="94">
        <v>1431</v>
      </c>
      <c r="N183" s="94" t="s">
        <v>59</v>
      </c>
      <c r="O183" s="110">
        <v>36815455</v>
      </c>
      <c r="P183" s="110">
        <v>35815455</v>
      </c>
      <c r="Q183" s="110">
        <v>26807779.16</v>
      </c>
      <c r="R183" s="36" t="s">
        <v>579</v>
      </c>
      <c r="S183" s="137" t="s">
        <v>580</v>
      </c>
      <c r="T183" s="68" t="s">
        <v>320</v>
      </c>
      <c r="U183" s="68" t="s">
        <v>320</v>
      </c>
      <c r="V183" s="69" t="s">
        <v>300</v>
      </c>
      <c r="W183" s="70" t="s">
        <v>321</v>
      </c>
    </row>
    <row r="184" spans="1:23" ht="75" x14ac:dyDescent="0.25">
      <c r="A184" s="3">
        <v>2017</v>
      </c>
      <c r="B184" s="3" t="s">
        <v>305</v>
      </c>
      <c r="C184" s="95"/>
      <c r="D184" s="95"/>
      <c r="E184" s="44"/>
      <c r="F184" s="44"/>
      <c r="G184" s="44"/>
      <c r="H184" s="94"/>
      <c r="I184" s="39"/>
      <c r="J184" s="36"/>
      <c r="K184" s="36"/>
      <c r="L184" s="36"/>
      <c r="M184" s="94">
        <v>1441</v>
      </c>
      <c r="N184" s="94" t="s">
        <v>60</v>
      </c>
      <c r="O184" s="110">
        <v>22684872</v>
      </c>
      <c r="P184" s="110">
        <v>21074955</v>
      </c>
      <c r="Q184" s="110">
        <v>12398378.33</v>
      </c>
      <c r="R184" s="36" t="s">
        <v>579</v>
      </c>
      <c r="S184" s="137" t="s">
        <v>580</v>
      </c>
      <c r="T184" s="68" t="s">
        <v>320</v>
      </c>
      <c r="U184" s="68" t="s">
        <v>320</v>
      </c>
      <c r="V184" s="69" t="s">
        <v>300</v>
      </c>
      <c r="W184" s="70" t="s">
        <v>321</v>
      </c>
    </row>
    <row r="185" spans="1:23" ht="75" x14ac:dyDescent="0.25">
      <c r="A185" s="3">
        <v>2017</v>
      </c>
      <c r="B185" s="3" t="s">
        <v>305</v>
      </c>
      <c r="C185" s="95"/>
      <c r="D185" s="95"/>
      <c r="E185" s="44"/>
      <c r="F185" s="44"/>
      <c r="G185" s="44"/>
      <c r="H185" s="94"/>
      <c r="I185" s="39"/>
      <c r="J185" s="36"/>
      <c r="K185" s="36"/>
      <c r="L185" s="36"/>
      <c r="M185" s="94">
        <v>1442</v>
      </c>
      <c r="N185" s="94" t="s">
        <v>61</v>
      </c>
      <c r="O185" s="110">
        <v>150888740</v>
      </c>
      <c r="P185" s="110">
        <v>152905565</v>
      </c>
      <c r="Q185" s="110">
        <v>101521149.38</v>
      </c>
      <c r="R185" s="36" t="s">
        <v>579</v>
      </c>
      <c r="S185" s="137" t="s">
        <v>580</v>
      </c>
      <c r="T185" s="68" t="s">
        <v>320</v>
      </c>
      <c r="U185" s="68" t="s">
        <v>320</v>
      </c>
      <c r="V185" s="69" t="s">
        <v>300</v>
      </c>
      <c r="W185" s="70" t="s">
        <v>321</v>
      </c>
    </row>
    <row r="186" spans="1:23" ht="84" x14ac:dyDescent="0.25">
      <c r="A186" s="3">
        <v>2017</v>
      </c>
      <c r="B186" s="3" t="s">
        <v>305</v>
      </c>
      <c r="C186" s="95"/>
      <c r="D186" s="95"/>
      <c r="E186" s="44"/>
      <c r="F186" s="44"/>
      <c r="G186" s="44"/>
      <c r="H186" s="94"/>
      <c r="I186" s="39"/>
      <c r="J186" s="36"/>
      <c r="K186" s="36"/>
      <c r="L186" s="36"/>
      <c r="M186" s="94">
        <v>1443</v>
      </c>
      <c r="N186" s="94" t="s">
        <v>62</v>
      </c>
      <c r="O186" s="110">
        <v>2939144</v>
      </c>
      <c r="P186" s="110">
        <v>2939144</v>
      </c>
      <c r="Q186" s="110">
        <v>1517174.05</v>
      </c>
      <c r="R186" s="36" t="s">
        <v>579</v>
      </c>
      <c r="S186" s="137" t="s">
        <v>580</v>
      </c>
      <c r="T186" s="68" t="s">
        <v>320</v>
      </c>
      <c r="U186" s="68" t="s">
        <v>320</v>
      </c>
      <c r="V186" s="69" t="s">
        <v>300</v>
      </c>
      <c r="W186" s="70" t="s">
        <v>321</v>
      </c>
    </row>
    <row r="187" spans="1:23" ht="75" x14ac:dyDescent="0.25">
      <c r="A187" s="3">
        <v>2017</v>
      </c>
      <c r="B187" s="3" t="s">
        <v>305</v>
      </c>
      <c r="C187" s="95"/>
      <c r="D187" s="95"/>
      <c r="E187" s="44"/>
      <c r="F187" s="44"/>
      <c r="G187" s="44"/>
      <c r="H187" s="94">
        <v>1500</v>
      </c>
      <c r="I187" s="39" t="s">
        <v>39</v>
      </c>
      <c r="J187" s="50">
        <f>SUM(O187:O204)</f>
        <v>2104319454</v>
      </c>
      <c r="K187" s="50">
        <f>SUM(P187:P204)</f>
        <v>2225512232.48</v>
      </c>
      <c r="L187" s="50">
        <f>SUM(Q187:Q204)</f>
        <v>1113228885.7199998</v>
      </c>
      <c r="M187" s="94">
        <v>1511</v>
      </c>
      <c r="N187" s="94" t="s">
        <v>63</v>
      </c>
      <c r="O187" s="110">
        <v>291464605</v>
      </c>
      <c r="P187" s="110">
        <v>291464605</v>
      </c>
      <c r="Q187" s="110">
        <v>191030852.91999999</v>
      </c>
      <c r="R187" s="36" t="s">
        <v>579</v>
      </c>
      <c r="S187" s="137" t="s">
        <v>580</v>
      </c>
      <c r="T187" s="68" t="s">
        <v>320</v>
      </c>
      <c r="U187" s="68" t="s">
        <v>320</v>
      </c>
      <c r="V187" s="69" t="s">
        <v>300</v>
      </c>
      <c r="W187" s="70" t="s">
        <v>321</v>
      </c>
    </row>
    <row r="188" spans="1:23" ht="75" x14ac:dyDescent="0.25">
      <c r="A188" s="3">
        <v>2017</v>
      </c>
      <c r="B188" s="3" t="s">
        <v>305</v>
      </c>
      <c r="C188" s="95"/>
      <c r="D188" s="95"/>
      <c r="E188" s="44"/>
      <c r="F188" s="44"/>
      <c r="G188" s="44"/>
      <c r="H188" s="94"/>
      <c r="I188" s="39"/>
      <c r="J188" s="94"/>
      <c r="K188" s="94"/>
      <c r="L188" s="94"/>
      <c r="M188" s="94">
        <v>1521</v>
      </c>
      <c r="N188" s="94" t="s">
        <v>64</v>
      </c>
      <c r="O188" s="110">
        <v>30000000</v>
      </c>
      <c r="P188" s="110">
        <v>40000000</v>
      </c>
      <c r="Q188" s="110">
        <v>30679738.050000001</v>
      </c>
      <c r="R188" s="36" t="s">
        <v>579</v>
      </c>
      <c r="S188" s="137" t="s">
        <v>580</v>
      </c>
      <c r="T188" s="68" t="s">
        <v>320</v>
      </c>
      <c r="U188" s="68" t="s">
        <v>320</v>
      </c>
      <c r="V188" s="69" t="s">
        <v>300</v>
      </c>
      <c r="W188" s="70" t="s">
        <v>321</v>
      </c>
    </row>
    <row r="189" spans="1:23" ht="75" x14ac:dyDescent="0.25">
      <c r="A189" s="3">
        <v>2017</v>
      </c>
      <c r="B189" s="3" t="s">
        <v>305</v>
      </c>
      <c r="C189" s="95"/>
      <c r="D189" s="95"/>
      <c r="E189" s="44"/>
      <c r="F189" s="44"/>
      <c r="G189" s="44"/>
      <c r="H189" s="94"/>
      <c r="I189" s="39"/>
      <c r="J189" s="94"/>
      <c r="K189" s="94"/>
      <c r="L189" s="94"/>
      <c r="M189" s="94">
        <v>1522</v>
      </c>
      <c r="N189" s="94" t="s">
        <v>65</v>
      </c>
      <c r="O189" s="110">
        <v>370000000</v>
      </c>
      <c r="P189" s="110">
        <v>481000000</v>
      </c>
      <c r="Q189" s="110">
        <v>381921854.82999998</v>
      </c>
      <c r="R189" s="36" t="s">
        <v>579</v>
      </c>
      <c r="S189" s="137" t="s">
        <v>580</v>
      </c>
      <c r="T189" s="68" t="s">
        <v>320</v>
      </c>
      <c r="U189" s="68" t="s">
        <v>320</v>
      </c>
      <c r="V189" s="69" t="s">
        <v>300</v>
      </c>
      <c r="W189" s="70" t="s">
        <v>321</v>
      </c>
    </row>
    <row r="190" spans="1:23" ht="75" x14ac:dyDescent="0.25">
      <c r="A190" s="3">
        <v>2017</v>
      </c>
      <c r="B190" s="3" t="s">
        <v>305</v>
      </c>
      <c r="C190" s="95"/>
      <c r="D190" s="95"/>
      <c r="E190" s="44"/>
      <c r="F190" s="44"/>
      <c r="G190" s="44"/>
      <c r="H190" s="94"/>
      <c r="I190" s="39"/>
      <c r="J190" s="94"/>
      <c r="K190" s="94"/>
      <c r="L190" s="94"/>
      <c r="M190" s="94">
        <v>1531</v>
      </c>
      <c r="N190" s="94" t="s">
        <v>66</v>
      </c>
      <c r="O190" s="110">
        <v>167731917</v>
      </c>
      <c r="P190" s="110">
        <v>167731917</v>
      </c>
      <c r="Q190" s="110">
        <v>0</v>
      </c>
      <c r="R190" s="36" t="s">
        <v>579</v>
      </c>
      <c r="S190" s="137" t="s">
        <v>580</v>
      </c>
      <c r="T190" s="68" t="s">
        <v>320</v>
      </c>
      <c r="U190" s="68" t="s">
        <v>320</v>
      </c>
      <c r="V190" s="69" t="s">
        <v>300</v>
      </c>
      <c r="W190" s="70" t="s">
        <v>321</v>
      </c>
    </row>
    <row r="191" spans="1:23" ht="75" x14ac:dyDescent="0.25">
      <c r="A191" s="3">
        <v>2017</v>
      </c>
      <c r="B191" s="3" t="s">
        <v>305</v>
      </c>
      <c r="C191" s="95"/>
      <c r="D191" s="95"/>
      <c r="E191" s="44"/>
      <c r="F191" s="44"/>
      <c r="G191" s="44"/>
      <c r="H191" s="94"/>
      <c r="I191" s="39"/>
      <c r="J191" s="94"/>
      <c r="K191" s="94"/>
      <c r="L191" s="94"/>
      <c r="M191" s="94">
        <v>1541</v>
      </c>
      <c r="N191" s="94" t="s">
        <v>67</v>
      </c>
      <c r="O191" s="110">
        <v>492790578</v>
      </c>
      <c r="P191" s="110">
        <v>492790578</v>
      </c>
      <c r="Q191" s="110">
        <v>2591325</v>
      </c>
      <c r="R191" s="36" t="s">
        <v>579</v>
      </c>
      <c r="S191" s="137" t="s">
        <v>580</v>
      </c>
      <c r="T191" s="68" t="s">
        <v>320</v>
      </c>
      <c r="U191" s="68" t="s">
        <v>320</v>
      </c>
      <c r="V191" s="69" t="s">
        <v>300</v>
      </c>
      <c r="W191" s="70" t="s">
        <v>321</v>
      </c>
    </row>
    <row r="192" spans="1:23" ht="75" x14ac:dyDescent="0.25">
      <c r="A192" s="3">
        <v>2017</v>
      </c>
      <c r="B192" s="3" t="s">
        <v>305</v>
      </c>
      <c r="C192" s="95"/>
      <c r="D192" s="95"/>
      <c r="E192" s="44"/>
      <c r="F192" s="44"/>
      <c r="G192" s="44"/>
      <c r="H192" s="94"/>
      <c r="I192" s="39"/>
      <c r="J192" s="94"/>
      <c r="K192" s="94"/>
      <c r="L192" s="94"/>
      <c r="M192" s="94">
        <v>1542</v>
      </c>
      <c r="N192" s="94" t="s">
        <v>68</v>
      </c>
      <c r="O192" s="110">
        <v>0</v>
      </c>
      <c r="P192" s="110">
        <v>53000</v>
      </c>
      <c r="Q192" s="110">
        <v>52758.54</v>
      </c>
      <c r="R192" s="36" t="s">
        <v>579</v>
      </c>
      <c r="S192" s="137" t="s">
        <v>580</v>
      </c>
      <c r="T192" s="68" t="s">
        <v>320</v>
      </c>
      <c r="U192" s="68" t="s">
        <v>320</v>
      </c>
      <c r="V192" s="69" t="s">
        <v>300</v>
      </c>
      <c r="W192" s="70" t="s">
        <v>321</v>
      </c>
    </row>
    <row r="193" spans="1:23" ht="75" x14ac:dyDescent="0.25">
      <c r="A193" s="3">
        <v>2017</v>
      </c>
      <c r="B193" s="3" t="s">
        <v>305</v>
      </c>
      <c r="C193" s="95"/>
      <c r="D193" s="95"/>
      <c r="E193" s="44"/>
      <c r="F193" s="44"/>
      <c r="G193" s="44"/>
      <c r="H193" s="94"/>
      <c r="I193" s="39"/>
      <c r="J193" s="94"/>
      <c r="K193" s="94"/>
      <c r="L193" s="94"/>
      <c r="M193" s="94">
        <v>1543</v>
      </c>
      <c r="N193" s="94" t="s">
        <v>69</v>
      </c>
      <c r="O193" s="110">
        <v>1369572</v>
      </c>
      <c r="P193" s="110">
        <v>1369572</v>
      </c>
      <c r="Q193" s="110">
        <v>1340194.1000000001</v>
      </c>
      <c r="R193" s="36" t="s">
        <v>579</v>
      </c>
      <c r="S193" s="137" t="s">
        <v>580</v>
      </c>
      <c r="T193" s="68" t="s">
        <v>320</v>
      </c>
      <c r="U193" s="68" t="s">
        <v>320</v>
      </c>
      <c r="V193" s="69" t="s">
        <v>300</v>
      </c>
      <c r="W193" s="70" t="s">
        <v>321</v>
      </c>
    </row>
    <row r="194" spans="1:23" ht="75" x14ac:dyDescent="0.25">
      <c r="A194" s="3">
        <v>2017</v>
      </c>
      <c r="B194" s="3" t="s">
        <v>305</v>
      </c>
      <c r="C194" s="95"/>
      <c r="D194" s="95"/>
      <c r="E194" s="44"/>
      <c r="F194" s="44"/>
      <c r="G194" s="44"/>
      <c r="H194" s="94"/>
      <c r="I194" s="39"/>
      <c r="J194" s="94"/>
      <c r="K194" s="94"/>
      <c r="L194" s="94"/>
      <c r="M194" s="94">
        <v>1544</v>
      </c>
      <c r="N194" s="94" t="s">
        <v>70</v>
      </c>
      <c r="O194" s="110">
        <v>161935975</v>
      </c>
      <c r="P194" s="110">
        <v>161935975</v>
      </c>
      <c r="Q194" s="110">
        <v>112813730.78999999</v>
      </c>
      <c r="R194" s="36" t="s">
        <v>579</v>
      </c>
      <c r="S194" s="137" t="s">
        <v>580</v>
      </c>
      <c r="T194" s="68" t="s">
        <v>320</v>
      </c>
      <c r="U194" s="68" t="s">
        <v>320</v>
      </c>
      <c r="V194" s="69" t="s">
        <v>300</v>
      </c>
      <c r="W194" s="70" t="s">
        <v>321</v>
      </c>
    </row>
    <row r="195" spans="1:23" ht="75" x14ac:dyDescent="0.25">
      <c r="A195" s="3">
        <v>2017</v>
      </c>
      <c r="B195" s="3" t="s">
        <v>305</v>
      </c>
      <c r="C195" s="95"/>
      <c r="D195" s="95"/>
      <c r="E195" s="44"/>
      <c r="F195" s="44"/>
      <c r="G195" s="44"/>
      <c r="H195" s="94"/>
      <c r="I195" s="39"/>
      <c r="J195" s="94"/>
      <c r="K195" s="94"/>
      <c r="L195" s="94"/>
      <c r="M195" s="94">
        <v>1545</v>
      </c>
      <c r="N195" s="94" t="s">
        <v>71</v>
      </c>
      <c r="O195" s="110">
        <v>127387778</v>
      </c>
      <c r="P195" s="110">
        <v>127387778</v>
      </c>
      <c r="Q195" s="110">
        <v>80759987.470000014</v>
      </c>
      <c r="R195" s="36" t="s">
        <v>579</v>
      </c>
      <c r="S195" s="137" t="s">
        <v>580</v>
      </c>
      <c r="T195" s="68" t="s">
        <v>320</v>
      </c>
      <c r="U195" s="68" t="s">
        <v>320</v>
      </c>
      <c r="V195" s="69" t="s">
        <v>300</v>
      </c>
      <c r="W195" s="70" t="s">
        <v>321</v>
      </c>
    </row>
    <row r="196" spans="1:23" ht="75" x14ac:dyDescent="0.25">
      <c r="A196" s="3">
        <v>2017</v>
      </c>
      <c r="B196" s="3" t="s">
        <v>305</v>
      </c>
      <c r="C196" s="95"/>
      <c r="D196" s="95"/>
      <c r="E196" s="44"/>
      <c r="F196" s="44"/>
      <c r="G196" s="44"/>
      <c r="H196" s="94"/>
      <c r="I196" s="39"/>
      <c r="J196" s="94"/>
      <c r="K196" s="94"/>
      <c r="L196" s="94"/>
      <c r="M196" s="94">
        <v>1546</v>
      </c>
      <c r="N196" s="94" t="s">
        <v>72</v>
      </c>
      <c r="O196" s="110">
        <v>6465246</v>
      </c>
      <c r="P196" s="110">
        <v>6515246</v>
      </c>
      <c r="Q196" s="110">
        <v>4023353.55</v>
      </c>
      <c r="R196" s="36" t="s">
        <v>579</v>
      </c>
      <c r="S196" s="137" t="s">
        <v>580</v>
      </c>
      <c r="T196" s="68" t="s">
        <v>320</v>
      </c>
      <c r="U196" s="68" t="s">
        <v>320</v>
      </c>
      <c r="V196" s="69" t="s">
        <v>300</v>
      </c>
      <c r="W196" s="70" t="s">
        <v>321</v>
      </c>
    </row>
    <row r="197" spans="1:23" ht="75" x14ac:dyDescent="0.25">
      <c r="A197" s="3">
        <v>2017</v>
      </c>
      <c r="B197" s="3" t="s">
        <v>305</v>
      </c>
      <c r="C197" s="95"/>
      <c r="D197" s="95"/>
      <c r="E197" s="44"/>
      <c r="F197" s="44"/>
      <c r="G197" s="44"/>
      <c r="H197" s="94"/>
      <c r="I197" s="39"/>
      <c r="J197" s="94"/>
      <c r="K197" s="94"/>
      <c r="L197" s="94"/>
      <c r="M197" s="94">
        <v>1547</v>
      </c>
      <c r="N197" s="94" t="s">
        <v>73</v>
      </c>
      <c r="O197" s="110">
        <v>25563272</v>
      </c>
      <c r="P197" s="110">
        <v>25651512.48</v>
      </c>
      <c r="Q197" s="110">
        <v>9828884.6500000004</v>
      </c>
      <c r="R197" s="36" t="s">
        <v>579</v>
      </c>
      <c r="S197" s="137" t="s">
        <v>580</v>
      </c>
      <c r="T197" s="68" t="s">
        <v>320</v>
      </c>
      <c r="U197" s="68" t="s">
        <v>320</v>
      </c>
      <c r="V197" s="69" t="s">
        <v>300</v>
      </c>
      <c r="W197" s="70" t="s">
        <v>321</v>
      </c>
    </row>
    <row r="198" spans="1:23" ht="75" x14ac:dyDescent="0.25">
      <c r="A198" s="3">
        <v>2017</v>
      </c>
      <c r="B198" s="3" t="s">
        <v>305</v>
      </c>
      <c r="C198" s="95"/>
      <c r="D198" s="95"/>
      <c r="E198" s="44"/>
      <c r="F198" s="44"/>
      <c r="G198" s="44"/>
      <c r="H198" s="94"/>
      <c r="I198" s="39"/>
      <c r="J198" s="94"/>
      <c r="K198" s="94"/>
      <c r="L198" s="94"/>
      <c r="M198" s="94">
        <v>1548</v>
      </c>
      <c r="N198" s="94" t="s">
        <v>74</v>
      </c>
      <c r="O198" s="110">
        <v>12250054</v>
      </c>
      <c r="P198" s="110">
        <v>12250054</v>
      </c>
      <c r="Q198" s="110">
        <v>4531347.07</v>
      </c>
      <c r="R198" s="36" t="s">
        <v>579</v>
      </c>
      <c r="S198" s="137" t="s">
        <v>580</v>
      </c>
      <c r="T198" s="68" t="s">
        <v>320</v>
      </c>
      <c r="U198" s="68" t="s">
        <v>320</v>
      </c>
      <c r="V198" s="69" t="s">
        <v>300</v>
      </c>
      <c r="W198" s="70" t="s">
        <v>321</v>
      </c>
    </row>
    <row r="199" spans="1:23" ht="75" x14ac:dyDescent="0.25">
      <c r="A199" s="3">
        <v>2017</v>
      </c>
      <c r="B199" s="3" t="s">
        <v>305</v>
      </c>
      <c r="C199" s="95"/>
      <c r="D199" s="95"/>
      <c r="E199" s="44"/>
      <c r="F199" s="44"/>
      <c r="G199" s="44"/>
      <c r="H199" s="94"/>
      <c r="I199" s="39"/>
      <c r="J199" s="94"/>
      <c r="K199" s="94"/>
      <c r="L199" s="94"/>
      <c r="M199" s="94">
        <v>1549</v>
      </c>
      <c r="N199" s="94" t="s">
        <v>75</v>
      </c>
      <c r="O199" s="110">
        <v>450000</v>
      </c>
      <c r="P199" s="110">
        <v>450000</v>
      </c>
      <c r="Q199" s="110">
        <v>0</v>
      </c>
      <c r="R199" s="36" t="s">
        <v>579</v>
      </c>
      <c r="S199" s="137" t="s">
        <v>580</v>
      </c>
      <c r="T199" s="68" t="s">
        <v>320</v>
      </c>
      <c r="U199" s="68" t="s">
        <v>320</v>
      </c>
      <c r="V199" s="69" t="s">
        <v>300</v>
      </c>
      <c r="W199" s="70" t="s">
        <v>321</v>
      </c>
    </row>
    <row r="200" spans="1:23" ht="75" x14ac:dyDescent="0.25">
      <c r="A200" s="3">
        <v>2017</v>
      </c>
      <c r="B200" s="3" t="s">
        <v>305</v>
      </c>
      <c r="C200" s="95"/>
      <c r="D200" s="95"/>
      <c r="E200" s="44"/>
      <c r="F200" s="44"/>
      <c r="G200" s="44"/>
      <c r="H200" s="94"/>
      <c r="I200" s="39"/>
      <c r="J200" s="94"/>
      <c r="K200" s="94"/>
      <c r="L200" s="94"/>
      <c r="M200" s="94">
        <v>1551</v>
      </c>
      <c r="N200" s="94" t="s">
        <v>76</v>
      </c>
      <c r="O200" s="110">
        <v>13169021</v>
      </c>
      <c r="P200" s="110">
        <v>13169021</v>
      </c>
      <c r="Q200" s="110">
        <v>8137023.3300000001</v>
      </c>
      <c r="R200" s="36" t="s">
        <v>579</v>
      </c>
      <c r="S200" s="137" t="s">
        <v>580</v>
      </c>
      <c r="T200" s="68" t="s">
        <v>320</v>
      </c>
      <c r="U200" s="68" t="s">
        <v>320</v>
      </c>
      <c r="V200" s="69" t="s">
        <v>300</v>
      </c>
      <c r="W200" s="70" t="s">
        <v>321</v>
      </c>
    </row>
    <row r="201" spans="1:23" ht="108" x14ac:dyDescent="0.25">
      <c r="A201" s="3">
        <v>2017</v>
      </c>
      <c r="B201" s="3" t="s">
        <v>305</v>
      </c>
      <c r="C201" s="95"/>
      <c r="D201" s="95"/>
      <c r="E201" s="44"/>
      <c r="F201" s="44"/>
      <c r="G201" s="44"/>
      <c r="H201" s="94"/>
      <c r="I201" s="39"/>
      <c r="J201" s="94"/>
      <c r="K201" s="94"/>
      <c r="L201" s="94"/>
      <c r="M201" s="94">
        <v>1591</v>
      </c>
      <c r="N201" s="94" t="s">
        <v>77</v>
      </c>
      <c r="O201" s="110">
        <v>337712845</v>
      </c>
      <c r="P201" s="110">
        <v>337712845</v>
      </c>
      <c r="Q201" s="110">
        <v>228375355.79999995</v>
      </c>
      <c r="R201" s="36" t="s">
        <v>579</v>
      </c>
      <c r="S201" s="137" t="s">
        <v>580</v>
      </c>
      <c r="T201" s="68" t="s">
        <v>320</v>
      </c>
      <c r="U201" s="68" t="s">
        <v>320</v>
      </c>
      <c r="V201" s="69" t="s">
        <v>300</v>
      </c>
      <c r="W201" s="70" t="s">
        <v>321</v>
      </c>
    </row>
    <row r="202" spans="1:23" ht="75" x14ac:dyDescent="0.25">
      <c r="A202" s="3">
        <v>2017</v>
      </c>
      <c r="B202" s="3" t="s">
        <v>305</v>
      </c>
      <c r="C202" s="95"/>
      <c r="D202" s="95"/>
      <c r="E202" s="44"/>
      <c r="F202" s="44"/>
      <c r="G202" s="44"/>
      <c r="H202" s="94"/>
      <c r="I202" s="39"/>
      <c r="J202" s="94"/>
      <c r="K202" s="94"/>
      <c r="L202" s="94"/>
      <c r="M202" s="94">
        <v>1593</v>
      </c>
      <c r="N202" s="94" t="s">
        <v>78</v>
      </c>
      <c r="O202" s="110">
        <v>45450000</v>
      </c>
      <c r="P202" s="110">
        <v>45450000</v>
      </c>
      <c r="Q202" s="110">
        <v>43612398.75</v>
      </c>
      <c r="R202" s="36" t="s">
        <v>579</v>
      </c>
      <c r="S202" s="137" t="s">
        <v>580</v>
      </c>
      <c r="T202" s="68" t="s">
        <v>320</v>
      </c>
      <c r="U202" s="68" t="s">
        <v>320</v>
      </c>
      <c r="V202" s="69" t="s">
        <v>300</v>
      </c>
      <c r="W202" s="70" t="s">
        <v>321</v>
      </c>
    </row>
    <row r="203" spans="1:23" ht="75" x14ac:dyDescent="0.25">
      <c r="A203" s="3">
        <v>2017</v>
      </c>
      <c r="B203" s="3" t="s">
        <v>305</v>
      </c>
      <c r="C203" s="95"/>
      <c r="D203" s="95"/>
      <c r="E203" s="44"/>
      <c r="F203" s="44"/>
      <c r="G203" s="44"/>
      <c r="H203" s="94"/>
      <c r="I203" s="39"/>
      <c r="J203" s="94"/>
      <c r="K203" s="94"/>
      <c r="L203" s="94"/>
      <c r="M203" s="94">
        <v>1594</v>
      </c>
      <c r="N203" s="94" t="s">
        <v>78</v>
      </c>
      <c r="O203" s="110">
        <v>35015</v>
      </c>
      <c r="P203" s="110">
        <v>36553</v>
      </c>
      <c r="Q203" s="110">
        <v>36404</v>
      </c>
      <c r="R203" s="36" t="s">
        <v>579</v>
      </c>
      <c r="S203" s="137" t="s">
        <v>580</v>
      </c>
      <c r="T203" s="68" t="s">
        <v>320</v>
      </c>
      <c r="U203" s="68" t="s">
        <v>320</v>
      </c>
      <c r="V203" s="69" t="s">
        <v>300</v>
      </c>
      <c r="W203" s="70" t="s">
        <v>321</v>
      </c>
    </row>
    <row r="204" spans="1:23" ht="75" x14ac:dyDescent="0.25">
      <c r="A204" s="3">
        <v>2017</v>
      </c>
      <c r="B204" s="3" t="s">
        <v>305</v>
      </c>
      <c r="C204" s="95"/>
      <c r="D204" s="95"/>
      <c r="E204" s="44"/>
      <c r="F204" s="44"/>
      <c r="G204" s="44"/>
      <c r="H204" s="94"/>
      <c r="I204" s="39"/>
      <c r="J204" s="94"/>
      <c r="K204" s="94"/>
      <c r="L204" s="94"/>
      <c r="M204" s="94">
        <v>1599</v>
      </c>
      <c r="N204" s="94" t="s">
        <v>78</v>
      </c>
      <c r="O204" s="110">
        <v>20543576</v>
      </c>
      <c r="P204" s="110">
        <v>20543576</v>
      </c>
      <c r="Q204" s="110">
        <v>13493676.869999999</v>
      </c>
      <c r="R204" s="36" t="s">
        <v>579</v>
      </c>
      <c r="S204" s="137" t="s">
        <v>580</v>
      </c>
      <c r="T204" s="68" t="s">
        <v>320</v>
      </c>
      <c r="U204" s="68" t="s">
        <v>320</v>
      </c>
      <c r="V204" s="69" t="s">
        <v>300</v>
      </c>
      <c r="W204" s="70" t="s">
        <v>321</v>
      </c>
    </row>
    <row r="205" spans="1:23" ht="75" x14ac:dyDescent="0.25">
      <c r="A205" s="3">
        <v>2017</v>
      </c>
      <c r="B205" s="3" t="s">
        <v>305</v>
      </c>
      <c r="C205" s="95"/>
      <c r="D205" s="95"/>
      <c r="E205" s="44"/>
      <c r="F205" s="44"/>
      <c r="G205" s="44"/>
      <c r="H205" s="94">
        <v>1600</v>
      </c>
      <c r="I205" s="39" t="s">
        <v>40</v>
      </c>
      <c r="J205" s="36">
        <v>0</v>
      </c>
      <c r="K205" s="36">
        <v>0</v>
      </c>
      <c r="L205" s="36">
        <v>0</v>
      </c>
      <c r="M205" s="94"/>
      <c r="N205" s="94"/>
      <c r="O205" s="40">
        <v>0</v>
      </c>
      <c r="P205" s="40">
        <v>0</v>
      </c>
      <c r="Q205" s="40">
        <v>0</v>
      </c>
      <c r="R205" s="36" t="s">
        <v>579</v>
      </c>
      <c r="S205" s="137" t="s">
        <v>580</v>
      </c>
      <c r="T205" s="68" t="s">
        <v>320</v>
      </c>
      <c r="U205" s="68" t="s">
        <v>320</v>
      </c>
      <c r="V205" s="69" t="s">
        <v>300</v>
      </c>
      <c r="W205" s="70" t="s">
        <v>321</v>
      </c>
    </row>
    <row r="206" spans="1:23" ht="75" x14ac:dyDescent="0.25">
      <c r="A206" s="3">
        <v>2017</v>
      </c>
      <c r="B206" s="3" t="s">
        <v>305</v>
      </c>
      <c r="C206" s="95"/>
      <c r="D206" s="95"/>
      <c r="E206" s="44"/>
      <c r="F206" s="44"/>
      <c r="G206" s="44"/>
      <c r="H206" s="94">
        <v>1700</v>
      </c>
      <c r="I206" s="39" t="s">
        <v>41</v>
      </c>
      <c r="J206" s="36">
        <f>SUM(O206:O210)</f>
        <v>162845853</v>
      </c>
      <c r="K206" s="36">
        <f>SUM(P206:P210)</f>
        <v>162845853</v>
      </c>
      <c r="L206" s="36">
        <f>SUM(Q206:Q210)</f>
        <v>64022892.690000005</v>
      </c>
      <c r="M206" s="94">
        <v>1711</v>
      </c>
      <c r="N206" s="94" t="s">
        <v>79</v>
      </c>
      <c r="O206" s="110">
        <v>152088264</v>
      </c>
      <c r="P206" s="110">
        <v>152088264</v>
      </c>
      <c r="Q206" s="110">
        <v>60845795.090000004</v>
      </c>
      <c r="R206" s="36" t="s">
        <v>579</v>
      </c>
      <c r="S206" s="137" t="s">
        <v>580</v>
      </c>
      <c r="T206" s="68" t="s">
        <v>320</v>
      </c>
      <c r="U206" s="68" t="s">
        <v>320</v>
      </c>
      <c r="V206" s="69" t="s">
        <v>300</v>
      </c>
      <c r="W206" s="70" t="s">
        <v>321</v>
      </c>
    </row>
    <row r="207" spans="1:23" ht="75" x14ac:dyDescent="0.25">
      <c r="A207" s="3">
        <v>2017</v>
      </c>
      <c r="B207" s="3" t="s">
        <v>305</v>
      </c>
      <c r="C207" s="95"/>
      <c r="D207" s="95"/>
      <c r="E207" s="44"/>
      <c r="F207" s="44"/>
      <c r="G207" s="44"/>
      <c r="H207" s="94"/>
      <c r="I207" s="39"/>
      <c r="J207" s="36"/>
      <c r="K207" s="36"/>
      <c r="L207" s="36"/>
      <c r="M207" s="94">
        <v>1712</v>
      </c>
      <c r="N207" s="94" t="s">
        <v>80</v>
      </c>
      <c r="O207" s="110">
        <v>8595251</v>
      </c>
      <c r="P207" s="110">
        <v>8595251</v>
      </c>
      <c r="Q207" s="110">
        <v>2388539.2000000002</v>
      </c>
      <c r="R207" s="36" t="s">
        <v>579</v>
      </c>
      <c r="S207" s="137" t="s">
        <v>580</v>
      </c>
      <c r="T207" s="68" t="s">
        <v>320</v>
      </c>
      <c r="U207" s="68" t="s">
        <v>320</v>
      </c>
      <c r="V207" s="69" t="s">
        <v>300</v>
      </c>
      <c r="W207" s="70" t="s">
        <v>321</v>
      </c>
    </row>
    <row r="208" spans="1:23" ht="75" x14ac:dyDescent="0.25">
      <c r="A208" s="3">
        <v>2017</v>
      </c>
      <c r="B208" s="3" t="s">
        <v>305</v>
      </c>
      <c r="C208" s="95"/>
      <c r="D208" s="95"/>
      <c r="E208" s="44"/>
      <c r="F208" s="44"/>
      <c r="G208" s="44"/>
      <c r="H208" s="94"/>
      <c r="I208" s="39"/>
      <c r="J208" s="36"/>
      <c r="K208" s="36"/>
      <c r="L208" s="36"/>
      <c r="M208" s="94">
        <v>1713</v>
      </c>
      <c r="N208" s="94" t="s">
        <v>81</v>
      </c>
      <c r="O208" s="110">
        <v>155807</v>
      </c>
      <c r="P208" s="110">
        <v>155807</v>
      </c>
      <c r="Q208" s="110">
        <v>16150</v>
      </c>
      <c r="R208" s="36" t="s">
        <v>579</v>
      </c>
      <c r="S208" s="137" t="s">
        <v>580</v>
      </c>
      <c r="T208" s="68" t="s">
        <v>320</v>
      </c>
      <c r="U208" s="68" t="s">
        <v>320</v>
      </c>
      <c r="V208" s="69" t="s">
        <v>300</v>
      </c>
      <c r="W208" s="70" t="s">
        <v>321</v>
      </c>
    </row>
    <row r="209" spans="1:23" ht="75" x14ac:dyDescent="0.25">
      <c r="A209" s="3">
        <v>2017</v>
      </c>
      <c r="B209" s="3" t="s">
        <v>305</v>
      </c>
      <c r="C209" s="95"/>
      <c r="D209" s="95"/>
      <c r="E209" s="44"/>
      <c r="F209" s="44"/>
      <c r="G209" s="44"/>
      <c r="H209" s="94"/>
      <c r="I209" s="39"/>
      <c r="J209" s="36"/>
      <c r="K209" s="36"/>
      <c r="L209" s="36"/>
      <c r="M209" s="94">
        <v>1714</v>
      </c>
      <c r="N209" s="94" t="s">
        <v>82</v>
      </c>
      <c r="O209" s="110">
        <v>1956531</v>
      </c>
      <c r="P209" s="110">
        <v>1956531</v>
      </c>
      <c r="Q209" s="110">
        <v>764908.4</v>
      </c>
      <c r="R209" s="36" t="s">
        <v>579</v>
      </c>
      <c r="S209" s="137" t="s">
        <v>580</v>
      </c>
      <c r="T209" s="68" t="s">
        <v>320</v>
      </c>
      <c r="U209" s="68" t="s">
        <v>320</v>
      </c>
      <c r="V209" s="69" t="s">
        <v>300</v>
      </c>
      <c r="W209" s="70" t="s">
        <v>321</v>
      </c>
    </row>
    <row r="210" spans="1:23" ht="75" x14ac:dyDescent="0.25">
      <c r="A210" s="3">
        <v>2017</v>
      </c>
      <c r="B210" s="3" t="s">
        <v>305</v>
      </c>
      <c r="C210" s="95"/>
      <c r="D210" s="95"/>
      <c r="E210" s="44"/>
      <c r="F210" s="44"/>
      <c r="G210" s="44"/>
      <c r="H210" s="94"/>
      <c r="I210" s="39"/>
      <c r="J210" s="36"/>
      <c r="K210" s="36"/>
      <c r="L210" s="36"/>
      <c r="M210" s="94">
        <v>1719</v>
      </c>
      <c r="N210" s="94" t="s">
        <v>78</v>
      </c>
      <c r="O210" s="110">
        <v>50000</v>
      </c>
      <c r="P210" s="110">
        <v>50000</v>
      </c>
      <c r="Q210" s="110">
        <v>7500</v>
      </c>
      <c r="R210" s="36" t="s">
        <v>579</v>
      </c>
      <c r="S210" s="137" t="s">
        <v>580</v>
      </c>
      <c r="T210" s="68" t="s">
        <v>320</v>
      </c>
      <c r="U210" s="68" t="s">
        <v>320</v>
      </c>
      <c r="V210" s="69" t="s">
        <v>300</v>
      </c>
      <c r="W210" s="70" t="s">
        <v>321</v>
      </c>
    </row>
    <row r="211" spans="1:23" ht="84" x14ac:dyDescent="0.25">
      <c r="A211" s="3">
        <v>2017</v>
      </c>
      <c r="B211" s="3" t="s">
        <v>305</v>
      </c>
      <c r="C211" s="95"/>
      <c r="D211" s="95"/>
      <c r="E211" s="44"/>
      <c r="F211" s="44"/>
      <c r="G211" s="44"/>
      <c r="H211" s="94">
        <v>1800</v>
      </c>
      <c r="I211" s="39" t="s">
        <v>42</v>
      </c>
      <c r="J211" s="36">
        <v>0</v>
      </c>
      <c r="K211" s="36">
        <v>0</v>
      </c>
      <c r="L211" s="36">
        <v>0</v>
      </c>
      <c r="M211" s="94"/>
      <c r="N211" s="94"/>
      <c r="O211" s="40">
        <v>0</v>
      </c>
      <c r="P211" s="40">
        <v>0</v>
      </c>
      <c r="Q211" s="40">
        <v>0</v>
      </c>
      <c r="R211" s="36" t="s">
        <v>579</v>
      </c>
      <c r="S211" s="137" t="s">
        <v>580</v>
      </c>
      <c r="T211" s="68" t="s">
        <v>320</v>
      </c>
      <c r="U211" s="68" t="s">
        <v>320</v>
      </c>
      <c r="V211" s="69" t="s">
        <v>300</v>
      </c>
      <c r="W211" s="70" t="s">
        <v>321</v>
      </c>
    </row>
    <row r="212" spans="1:23" ht="75" x14ac:dyDescent="0.25">
      <c r="A212" s="3">
        <v>2017</v>
      </c>
      <c r="B212" s="3" t="s">
        <v>305</v>
      </c>
      <c r="C212" s="94">
        <v>2000</v>
      </c>
      <c r="D212" s="95" t="s">
        <v>29</v>
      </c>
      <c r="E212" s="36">
        <f>SUM(J212:J252)</f>
        <v>1370384456</v>
      </c>
      <c r="F212" s="36">
        <f>SUM(K212:K252)</f>
        <v>1527856227.4200001</v>
      </c>
      <c r="G212" s="36">
        <f>SUM(L212:L252)</f>
        <v>888787152.41999996</v>
      </c>
      <c r="H212" s="94">
        <v>2100</v>
      </c>
      <c r="I212" s="39" t="s">
        <v>83</v>
      </c>
      <c r="J212" s="36">
        <f>SUM(O212:O217)</f>
        <v>53166412</v>
      </c>
      <c r="K212" s="36">
        <f>SUM(P212:P217)</f>
        <v>52619238.82</v>
      </c>
      <c r="L212" s="36">
        <f>SUM(Q212:Q217)</f>
        <v>35136175.800000004</v>
      </c>
      <c r="M212" s="94">
        <v>2111</v>
      </c>
      <c r="N212" s="36" t="s">
        <v>92</v>
      </c>
      <c r="O212" s="110">
        <v>33331786</v>
      </c>
      <c r="P212" s="110">
        <v>33960963.600000001</v>
      </c>
      <c r="Q212" s="110">
        <v>24262659.16</v>
      </c>
      <c r="R212" s="36" t="s">
        <v>579</v>
      </c>
      <c r="S212" s="137" t="s">
        <v>580</v>
      </c>
      <c r="T212" s="68" t="s">
        <v>320</v>
      </c>
      <c r="U212" s="68" t="s">
        <v>320</v>
      </c>
      <c r="V212" s="69" t="s">
        <v>300</v>
      </c>
      <c r="W212" s="70" t="s">
        <v>321</v>
      </c>
    </row>
    <row r="213" spans="1:23" ht="75" x14ac:dyDescent="0.25">
      <c r="A213" s="3">
        <v>2017</v>
      </c>
      <c r="B213" s="3" t="s">
        <v>305</v>
      </c>
      <c r="C213" s="94"/>
      <c r="D213" s="95"/>
      <c r="E213" s="36"/>
      <c r="F213" s="36"/>
      <c r="G213" s="36"/>
      <c r="H213" s="94"/>
      <c r="I213" s="39"/>
      <c r="J213" s="36"/>
      <c r="K213" s="36"/>
      <c r="L213" s="36"/>
      <c r="M213" s="94">
        <v>2121</v>
      </c>
      <c r="N213" s="36" t="s">
        <v>111</v>
      </c>
      <c r="O213" s="110">
        <v>378444</v>
      </c>
      <c r="P213" s="110">
        <v>1150559.69</v>
      </c>
      <c r="Q213" s="110">
        <v>318134.44</v>
      </c>
      <c r="R213" s="36" t="s">
        <v>579</v>
      </c>
      <c r="S213" s="137" t="s">
        <v>580</v>
      </c>
      <c r="T213" s="68" t="s">
        <v>320</v>
      </c>
      <c r="U213" s="68" t="s">
        <v>320</v>
      </c>
      <c r="V213" s="69" t="s">
        <v>300</v>
      </c>
      <c r="W213" s="70" t="s">
        <v>321</v>
      </c>
    </row>
    <row r="214" spans="1:23" ht="75" x14ac:dyDescent="0.25">
      <c r="A214" s="3">
        <v>2017</v>
      </c>
      <c r="B214" s="3" t="s">
        <v>305</v>
      </c>
      <c r="C214" s="94"/>
      <c r="D214" s="95"/>
      <c r="E214" s="36"/>
      <c r="F214" s="36"/>
      <c r="G214" s="36"/>
      <c r="H214" s="94"/>
      <c r="I214" s="39"/>
      <c r="J214" s="36"/>
      <c r="K214" s="36"/>
      <c r="L214" s="36"/>
      <c r="M214" s="94">
        <v>2141</v>
      </c>
      <c r="N214" s="94" t="s">
        <v>93</v>
      </c>
      <c r="O214" s="110">
        <v>8660045</v>
      </c>
      <c r="P214" s="110">
        <v>7660045</v>
      </c>
      <c r="Q214" s="110">
        <v>5053095.25</v>
      </c>
      <c r="R214" s="36" t="s">
        <v>579</v>
      </c>
      <c r="S214" s="137" t="s">
        <v>580</v>
      </c>
      <c r="T214" s="68" t="s">
        <v>320</v>
      </c>
      <c r="U214" s="68" t="s">
        <v>320</v>
      </c>
      <c r="V214" s="69" t="s">
        <v>300</v>
      </c>
      <c r="W214" s="70" t="s">
        <v>321</v>
      </c>
    </row>
    <row r="215" spans="1:23" ht="75" x14ac:dyDescent="0.25">
      <c r="A215" s="3">
        <v>2017</v>
      </c>
      <c r="B215" s="3" t="s">
        <v>305</v>
      </c>
      <c r="C215" s="94"/>
      <c r="D215" s="95"/>
      <c r="E215" s="36"/>
      <c r="F215" s="36"/>
      <c r="G215" s="36"/>
      <c r="H215" s="94"/>
      <c r="I215" s="39"/>
      <c r="J215" s="36"/>
      <c r="K215" s="36"/>
      <c r="L215" s="36"/>
      <c r="M215" s="94">
        <v>2151</v>
      </c>
      <c r="N215" s="36" t="s">
        <v>94</v>
      </c>
      <c r="O215" s="110">
        <v>5496220</v>
      </c>
      <c r="P215" s="110">
        <v>4638590</v>
      </c>
      <c r="Q215" s="110">
        <v>1323538.3999999999</v>
      </c>
      <c r="R215" s="36" t="s">
        <v>579</v>
      </c>
      <c r="S215" s="137" t="s">
        <v>580</v>
      </c>
      <c r="T215" s="68" t="s">
        <v>320</v>
      </c>
      <c r="U215" s="68" t="s">
        <v>320</v>
      </c>
      <c r="V215" s="69" t="s">
        <v>300</v>
      </c>
      <c r="W215" s="70" t="s">
        <v>321</v>
      </c>
    </row>
    <row r="216" spans="1:23" ht="75" x14ac:dyDescent="0.25">
      <c r="A216" s="3">
        <v>2017</v>
      </c>
      <c r="B216" s="3" t="s">
        <v>305</v>
      </c>
      <c r="C216" s="94"/>
      <c r="D216" s="95"/>
      <c r="E216" s="36"/>
      <c r="F216" s="36"/>
      <c r="G216" s="36"/>
      <c r="H216" s="94"/>
      <c r="I216" s="39"/>
      <c r="J216" s="36"/>
      <c r="K216" s="36"/>
      <c r="L216" s="36"/>
      <c r="M216" s="94">
        <v>2161</v>
      </c>
      <c r="N216" s="36" t="s">
        <v>95</v>
      </c>
      <c r="O216" s="110">
        <v>4422579</v>
      </c>
      <c r="P216" s="110">
        <v>4331742.53</v>
      </c>
      <c r="Q216" s="110">
        <v>3706097.71</v>
      </c>
      <c r="R216" s="36" t="s">
        <v>579</v>
      </c>
      <c r="S216" s="137" t="s">
        <v>580</v>
      </c>
      <c r="T216" s="68" t="s">
        <v>320</v>
      </c>
      <c r="U216" s="68" t="s">
        <v>320</v>
      </c>
      <c r="V216" s="69" t="s">
        <v>300</v>
      </c>
      <c r="W216" s="70" t="s">
        <v>321</v>
      </c>
    </row>
    <row r="217" spans="1:23" ht="75" x14ac:dyDescent="0.25">
      <c r="A217" s="3">
        <v>2017</v>
      </c>
      <c r="B217" s="3" t="s">
        <v>305</v>
      </c>
      <c r="C217" s="94"/>
      <c r="D217" s="95"/>
      <c r="E217" s="36"/>
      <c r="F217" s="36"/>
      <c r="G217" s="36"/>
      <c r="H217" s="94"/>
      <c r="I217" s="39"/>
      <c r="J217" s="36"/>
      <c r="K217" s="36"/>
      <c r="L217" s="36"/>
      <c r="M217" s="94">
        <v>2171</v>
      </c>
      <c r="N217" s="36" t="s">
        <v>96</v>
      </c>
      <c r="O217" s="110">
        <v>877338</v>
      </c>
      <c r="P217" s="110">
        <v>877338</v>
      </c>
      <c r="Q217" s="110">
        <v>472650.83999999997</v>
      </c>
      <c r="R217" s="36" t="s">
        <v>579</v>
      </c>
      <c r="S217" s="137" t="s">
        <v>580</v>
      </c>
      <c r="T217" s="68" t="s">
        <v>320</v>
      </c>
      <c r="U217" s="68" t="s">
        <v>320</v>
      </c>
      <c r="V217" s="69" t="s">
        <v>300</v>
      </c>
      <c r="W217" s="70" t="s">
        <v>321</v>
      </c>
    </row>
    <row r="218" spans="1:23" ht="75" x14ac:dyDescent="0.25">
      <c r="A218" s="3">
        <v>2017</v>
      </c>
      <c r="B218" s="3" t="s">
        <v>305</v>
      </c>
      <c r="C218" s="48"/>
      <c r="D218" s="49"/>
      <c r="E218" s="36"/>
      <c r="F218" s="36"/>
      <c r="G218" s="36"/>
      <c r="H218" s="94">
        <v>2200</v>
      </c>
      <c r="I218" s="39" t="s">
        <v>84</v>
      </c>
      <c r="J218" s="36">
        <f>SUM(O218:O220)</f>
        <v>391165158</v>
      </c>
      <c r="K218" s="36">
        <f>SUM(P218:P220)</f>
        <v>391481570.44</v>
      </c>
      <c r="L218" s="36">
        <f>SUM(Q218:Q220)</f>
        <v>207457754.25999999</v>
      </c>
      <c r="M218" s="94">
        <v>2211</v>
      </c>
      <c r="N218" s="94" t="s">
        <v>97</v>
      </c>
      <c r="O218" s="110">
        <v>365000000</v>
      </c>
      <c r="P218" s="110">
        <v>365000000</v>
      </c>
      <c r="Q218" s="110">
        <v>188085810.75999999</v>
      </c>
      <c r="R218" s="36" t="s">
        <v>579</v>
      </c>
      <c r="S218" s="137" t="s">
        <v>580</v>
      </c>
      <c r="T218" s="68" t="s">
        <v>320</v>
      </c>
      <c r="U218" s="68" t="s">
        <v>320</v>
      </c>
      <c r="V218" s="69" t="s">
        <v>300</v>
      </c>
      <c r="W218" s="70" t="s">
        <v>321</v>
      </c>
    </row>
    <row r="219" spans="1:23" ht="75" x14ac:dyDescent="0.25">
      <c r="A219" s="3">
        <v>2017</v>
      </c>
      <c r="B219" s="3" t="s">
        <v>305</v>
      </c>
      <c r="C219" s="48"/>
      <c r="D219" s="49"/>
      <c r="E219" s="36"/>
      <c r="F219" s="36"/>
      <c r="G219" s="36"/>
      <c r="H219" s="94"/>
      <c r="I219" s="39"/>
      <c r="J219" s="36"/>
      <c r="K219" s="36"/>
      <c r="L219" s="36"/>
      <c r="M219" s="94">
        <v>2221</v>
      </c>
      <c r="N219" s="94" t="s">
        <v>98</v>
      </c>
      <c r="O219" s="110">
        <v>26000000</v>
      </c>
      <c r="P219" s="110">
        <v>26000000</v>
      </c>
      <c r="Q219" s="110">
        <v>19216115.43</v>
      </c>
      <c r="R219" s="36" t="s">
        <v>579</v>
      </c>
      <c r="S219" s="137" t="s">
        <v>580</v>
      </c>
      <c r="T219" s="68" t="s">
        <v>320</v>
      </c>
      <c r="U219" s="68" t="s">
        <v>320</v>
      </c>
      <c r="V219" s="69" t="s">
        <v>300</v>
      </c>
      <c r="W219" s="70" t="s">
        <v>321</v>
      </c>
    </row>
    <row r="220" spans="1:23" ht="75" x14ac:dyDescent="0.25">
      <c r="A220" s="3">
        <v>2017</v>
      </c>
      <c r="B220" s="3" t="s">
        <v>305</v>
      </c>
      <c r="C220" s="48"/>
      <c r="D220" s="49"/>
      <c r="E220" s="36"/>
      <c r="F220" s="36"/>
      <c r="G220" s="36"/>
      <c r="H220" s="94"/>
      <c r="I220" s="39"/>
      <c r="J220" s="36"/>
      <c r="K220" s="36"/>
      <c r="L220" s="36"/>
      <c r="M220" s="94">
        <v>2231</v>
      </c>
      <c r="N220" s="94" t="s">
        <v>99</v>
      </c>
      <c r="O220" s="110">
        <v>165158</v>
      </c>
      <c r="P220" s="110">
        <v>481570.43999999994</v>
      </c>
      <c r="Q220" s="110">
        <v>155828.06999999998</v>
      </c>
      <c r="R220" s="36" t="s">
        <v>579</v>
      </c>
      <c r="S220" s="137" t="s">
        <v>580</v>
      </c>
      <c r="T220" s="68" t="s">
        <v>320</v>
      </c>
      <c r="U220" s="68" t="s">
        <v>320</v>
      </c>
      <c r="V220" s="69" t="s">
        <v>300</v>
      </c>
      <c r="W220" s="70" t="s">
        <v>321</v>
      </c>
    </row>
    <row r="221" spans="1:23" ht="75" x14ac:dyDescent="0.25">
      <c r="A221" s="3">
        <v>2017</v>
      </c>
      <c r="B221" s="3" t="s">
        <v>305</v>
      </c>
      <c r="C221" s="48"/>
      <c r="D221" s="49"/>
      <c r="E221" s="36"/>
      <c r="F221" s="36"/>
      <c r="G221" s="36"/>
      <c r="H221" s="94">
        <v>2300</v>
      </c>
      <c r="I221" s="39" t="s">
        <v>85</v>
      </c>
      <c r="J221" s="36">
        <f>SUM(O221:O222)</f>
        <v>374263</v>
      </c>
      <c r="K221" s="36">
        <f>SUM(P221:P222)</f>
        <v>80393.72</v>
      </c>
      <c r="L221" s="36">
        <f>SUM(Q221:Q222)</f>
        <v>0</v>
      </c>
      <c r="M221" s="94">
        <v>2361</v>
      </c>
      <c r="N221" s="94" t="s">
        <v>100</v>
      </c>
      <c r="O221" s="110">
        <v>0</v>
      </c>
      <c r="P221" s="110">
        <v>0</v>
      </c>
      <c r="Q221" s="110">
        <v>0</v>
      </c>
      <c r="R221" s="36" t="s">
        <v>579</v>
      </c>
      <c r="S221" s="137" t="s">
        <v>580</v>
      </c>
      <c r="T221" s="68" t="s">
        <v>320</v>
      </c>
      <c r="U221" s="68" t="s">
        <v>320</v>
      </c>
      <c r="V221" s="69" t="s">
        <v>300</v>
      </c>
      <c r="W221" s="70" t="s">
        <v>321</v>
      </c>
    </row>
    <row r="222" spans="1:23" ht="75" x14ac:dyDescent="0.25">
      <c r="A222" s="3">
        <v>2017</v>
      </c>
      <c r="B222" s="3" t="s">
        <v>305</v>
      </c>
      <c r="C222" s="48"/>
      <c r="D222" s="49"/>
      <c r="E222" s="36"/>
      <c r="F222" s="36"/>
      <c r="G222" s="36"/>
      <c r="H222" s="94"/>
      <c r="I222" s="39"/>
      <c r="J222" s="36"/>
      <c r="K222" s="36"/>
      <c r="L222" s="36"/>
      <c r="M222" s="94">
        <v>2371</v>
      </c>
      <c r="N222" s="94" t="s">
        <v>101</v>
      </c>
      <c r="O222" s="110">
        <v>374263</v>
      </c>
      <c r="P222" s="110">
        <v>80393.72</v>
      </c>
      <c r="Q222" s="110">
        <v>0</v>
      </c>
      <c r="R222" s="36" t="s">
        <v>579</v>
      </c>
      <c r="S222" s="137" t="s">
        <v>580</v>
      </c>
      <c r="T222" s="68" t="s">
        <v>320</v>
      </c>
      <c r="U222" s="68" t="s">
        <v>320</v>
      </c>
      <c r="V222" s="69" t="s">
        <v>300</v>
      </c>
      <c r="W222" s="70" t="s">
        <v>321</v>
      </c>
    </row>
    <row r="223" spans="1:23" ht="75" x14ac:dyDescent="0.25">
      <c r="A223" s="3">
        <v>2017</v>
      </c>
      <c r="B223" s="3" t="s">
        <v>305</v>
      </c>
      <c r="C223" s="48"/>
      <c r="D223" s="49"/>
      <c r="E223" s="36"/>
      <c r="F223" s="36"/>
      <c r="G223" s="36"/>
      <c r="H223" s="94">
        <v>2400</v>
      </c>
      <c r="I223" s="39" t="s">
        <v>86</v>
      </c>
      <c r="J223" s="36">
        <f>SUM(O223:O231)</f>
        <v>11773307</v>
      </c>
      <c r="K223" s="36">
        <f>SUM(P223:P231)</f>
        <v>12278695.629999999</v>
      </c>
      <c r="L223" s="36">
        <f>SUM(Q223:Q231)</f>
        <v>8014905.9000000004</v>
      </c>
      <c r="M223" s="94">
        <v>2419</v>
      </c>
      <c r="N223" s="94" t="s">
        <v>102</v>
      </c>
      <c r="O223" s="110">
        <v>141207</v>
      </c>
      <c r="P223" s="110">
        <v>1641207</v>
      </c>
      <c r="Q223" s="110">
        <v>76654.02</v>
      </c>
      <c r="R223" s="36" t="s">
        <v>579</v>
      </c>
      <c r="S223" s="137" t="s">
        <v>580</v>
      </c>
      <c r="T223" s="68" t="s">
        <v>320</v>
      </c>
      <c r="U223" s="68" t="s">
        <v>320</v>
      </c>
      <c r="V223" s="69" t="s">
        <v>300</v>
      </c>
      <c r="W223" s="70" t="s">
        <v>321</v>
      </c>
    </row>
    <row r="224" spans="1:23" ht="75" x14ac:dyDescent="0.25">
      <c r="A224" s="3">
        <v>2017</v>
      </c>
      <c r="B224" s="3" t="s">
        <v>305</v>
      </c>
      <c r="C224" s="48"/>
      <c r="D224" s="49"/>
      <c r="E224" s="36"/>
      <c r="F224" s="36"/>
      <c r="G224" s="36"/>
      <c r="H224" s="94"/>
      <c r="I224" s="39"/>
      <c r="J224" s="36"/>
      <c r="K224" s="36"/>
      <c r="L224" s="36"/>
      <c r="M224" s="94">
        <v>2421</v>
      </c>
      <c r="N224" s="94" t="s">
        <v>103</v>
      </c>
      <c r="O224" s="110">
        <v>118810</v>
      </c>
      <c r="P224" s="110">
        <v>118810</v>
      </c>
      <c r="Q224" s="110">
        <v>51181.13</v>
      </c>
      <c r="R224" s="36" t="s">
        <v>579</v>
      </c>
      <c r="S224" s="137" t="s">
        <v>580</v>
      </c>
      <c r="T224" s="68" t="s">
        <v>320</v>
      </c>
      <c r="U224" s="68" t="s">
        <v>320</v>
      </c>
      <c r="V224" s="69" t="s">
        <v>300</v>
      </c>
      <c r="W224" s="70" t="s">
        <v>321</v>
      </c>
    </row>
    <row r="225" spans="1:23" ht="75" x14ac:dyDescent="0.25">
      <c r="A225" s="3">
        <v>2017</v>
      </c>
      <c r="B225" s="3" t="s">
        <v>305</v>
      </c>
      <c r="C225" s="48"/>
      <c r="D225" s="49"/>
      <c r="E225" s="36"/>
      <c r="F225" s="36"/>
      <c r="G225" s="36"/>
      <c r="H225" s="94"/>
      <c r="I225" s="39"/>
      <c r="J225" s="36"/>
      <c r="K225" s="36"/>
      <c r="L225" s="36"/>
      <c r="M225" s="94">
        <v>2431</v>
      </c>
      <c r="N225" s="94" t="s">
        <v>104</v>
      </c>
      <c r="O225" s="110">
        <v>239472</v>
      </c>
      <c r="P225" s="110">
        <v>239472</v>
      </c>
      <c r="Q225" s="110">
        <v>177032.62</v>
      </c>
      <c r="R225" s="36" t="s">
        <v>579</v>
      </c>
      <c r="S225" s="137" t="s">
        <v>580</v>
      </c>
      <c r="T225" s="68" t="s">
        <v>320</v>
      </c>
      <c r="U225" s="68" t="s">
        <v>320</v>
      </c>
      <c r="V225" s="69" t="s">
        <v>300</v>
      </c>
      <c r="W225" s="70" t="s">
        <v>321</v>
      </c>
    </row>
    <row r="226" spans="1:23" ht="75" x14ac:dyDescent="0.25">
      <c r="A226" s="3">
        <v>2017</v>
      </c>
      <c r="B226" s="3" t="s">
        <v>305</v>
      </c>
      <c r="C226" s="48"/>
      <c r="D226" s="49"/>
      <c r="E226" s="36"/>
      <c r="F226" s="36"/>
      <c r="G226" s="36"/>
      <c r="H226" s="94"/>
      <c r="I226" s="39"/>
      <c r="J226" s="36"/>
      <c r="K226" s="36"/>
      <c r="L226" s="36"/>
      <c r="M226" s="94">
        <v>2441</v>
      </c>
      <c r="N226" s="94" t="s">
        <v>105</v>
      </c>
      <c r="O226" s="110">
        <v>380669</v>
      </c>
      <c r="P226" s="110">
        <v>380669</v>
      </c>
      <c r="Q226" s="110">
        <v>348585.01</v>
      </c>
      <c r="R226" s="36" t="s">
        <v>579</v>
      </c>
      <c r="S226" s="137" t="s">
        <v>580</v>
      </c>
      <c r="T226" s="68" t="s">
        <v>320</v>
      </c>
      <c r="U226" s="68" t="s">
        <v>320</v>
      </c>
      <c r="V226" s="69" t="s">
        <v>300</v>
      </c>
      <c r="W226" s="70" t="s">
        <v>321</v>
      </c>
    </row>
    <row r="227" spans="1:23" ht="75" x14ac:dyDescent="0.25">
      <c r="A227" s="3">
        <v>2017</v>
      </c>
      <c r="B227" s="3" t="s">
        <v>305</v>
      </c>
      <c r="C227" s="48"/>
      <c r="D227" s="49"/>
      <c r="E227" s="36"/>
      <c r="F227" s="36"/>
      <c r="G227" s="36"/>
      <c r="H227" s="94"/>
      <c r="I227" s="39"/>
      <c r="J227" s="36"/>
      <c r="K227" s="36"/>
      <c r="L227" s="36"/>
      <c r="M227" s="94">
        <v>2451</v>
      </c>
      <c r="N227" s="94" t="s">
        <v>106</v>
      </c>
      <c r="O227" s="110">
        <v>105000</v>
      </c>
      <c r="P227" s="110">
        <v>105000</v>
      </c>
      <c r="Q227" s="110">
        <v>41353.99</v>
      </c>
      <c r="R227" s="36" t="s">
        <v>579</v>
      </c>
      <c r="S227" s="137" t="s">
        <v>580</v>
      </c>
      <c r="T227" s="68" t="s">
        <v>320</v>
      </c>
      <c r="U227" s="68" t="s">
        <v>320</v>
      </c>
      <c r="V227" s="69" t="s">
        <v>300</v>
      </c>
      <c r="W227" s="70" t="s">
        <v>321</v>
      </c>
    </row>
    <row r="228" spans="1:23" ht="75" x14ac:dyDescent="0.25">
      <c r="A228" s="3">
        <v>2017</v>
      </c>
      <c r="B228" s="3" t="s">
        <v>305</v>
      </c>
      <c r="C228" s="48"/>
      <c r="D228" s="49"/>
      <c r="E228" s="36"/>
      <c r="F228" s="36"/>
      <c r="G228" s="36"/>
      <c r="H228" s="94"/>
      <c r="I228" s="39"/>
      <c r="J228" s="36"/>
      <c r="K228" s="36"/>
      <c r="L228" s="36"/>
      <c r="M228" s="94">
        <v>2461</v>
      </c>
      <c r="N228" s="94" t="s">
        <v>107</v>
      </c>
      <c r="O228" s="110">
        <v>2982319</v>
      </c>
      <c r="P228" s="110">
        <v>4182017.17</v>
      </c>
      <c r="Q228" s="110">
        <v>2753964.42</v>
      </c>
      <c r="R228" s="36" t="s">
        <v>579</v>
      </c>
      <c r="S228" s="137" t="s">
        <v>580</v>
      </c>
      <c r="T228" s="68" t="s">
        <v>320</v>
      </c>
      <c r="U228" s="68" t="s">
        <v>320</v>
      </c>
      <c r="V228" s="69" t="s">
        <v>300</v>
      </c>
      <c r="W228" s="70" t="s">
        <v>321</v>
      </c>
    </row>
    <row r="229" spans="1:23" ht="75" x14ac:dyDescent="0.25">
      <c r="A229" s="3">
        <v>2017</v>
      </c>
      <c r="B229" s="3" t="s">
        <v>305</v>
      </c>
      <c r="C229" s="48"/>
      <c r="D229" s="49"/>
      <c r="E229" s="36"/>
      <c r="F229" s="36"/>
      <c r="G229" s="36"/>
      <c r="H229" s="94"/>
      <c r="I229" s="39"/>
      <c r="J229" s="36"/>
      <c r="K229" s="36"/>
      <c r="L229" s="36"/>
      <c r="M229" s="94">
        <v>2471</v>
      </c>
      <c r="N229" s="94" t="s">
        <v>108</v>
      </c>
      <c r="O229" s="110">
        <v>1012979</v>
      </c>
      <c r="P229" s="110">
        <v>1362979</v>
      </c>
      <c r="Q229" s="110">
        <v>926605.35</v>
      </c>
      <c r="R229" s="36" t="s">
        <v>579</v>
      </c>
      <c r="S229" s="137" t="s">
        <v>580</v>
      </c>
      <c r="T229" s="68" t="s">
        <v>320</v>
      </c>
      <c r="U229" s="68" t="s">
        <v>320</v>
      </c>
      <c r="V229" s="69" t="s">
        <v>300</v>
      </c>
      <c r="W229" s="70" t="s">
        <v>321</v>
      </c>
    </row>
    <row r="230" spans="1:23" ht="75" x14ac:dyDescent="0.25">
      <c r="A230" s="3">
        <v>2017</v>
      </c>
      <c r="B230" s="3" t="s">
        <v>305</v>
      </c>
      <c r="C230" s="48"/>
      <c r="D230" s="49"/>
      <c r="E230" s="36"/>
      <c r="F230" s="36"/>
      <c r="G230" s="36"/>
      <c r="H230" s="94"/>
      <c r="I230" s="39"/>
      <c r="J230" s="36"/>
      <c r="K230" s="36"/>
      <c r="L230" s="36"/>
      <c r="M230" s="94">
        <v>2481</v>
      </c>
      <c r="N230" s="94" t="s">
        <v>109</v>
      </c>
      <c r="O230" s="110">
        <v>1964171</v>
      </c>
      <c r="P230" s="110">
        <v>1837297</v>
      </c>
      <c r="Q230" s="110">
        <v>1521716.22</v>
      </c>
      <c r="R230" s="36" t="s">
        <v>579</v>
      </c>
      <c r="S230" s="137" t="s">
        <v>580</v>
      </c>
      <c r="T230" s="68" t="s">
        <v>320</v>
      </c>
      <c r="U230" s="68" t="s">
        <v>320</v>
      </c>
      <c r="V230" s="69" t="s">
        <v>300</v>
      </c>
      <c r="W230" s="70" t="s">
        <v>321</v>
      </c>
    </row>
    <row r="231" spans="1:23" ht="75" x14ac:dyDescent="0.25">
      <c r="A231" s="3">
        <v>2017</v>
      </c>
      <c r="B231" s="3" t="s">
        <v>305</v>
      </c>
      <c r="C231" s="48"/>
      <c r="D231" s="49"/>
      <c r="E231" s="36"/>
      <c r="F231" s="36"/>
      <c r="G231" s="36"/>
      <c r="H231" s="94"/>
      <c r="I231" s="39"/>
      <c r="J231" s="36"/>
      <c r="K231" s="36"/>
      <c r="L231" s="36"/>
      <c r="M231" s="94">
        <v>2491</v>
      </c>
      <c r="N231" s="94" t="s">
        <v>110</v>
      </c>
      <c r="O231" s="110">
        <v>4828680</v>
      </c>
      <c r="P231" s="110">
        <v>2411244.46</v>
      </c>
      <c r="Q231" s="110">
        <v>2117813.14</v>
      </c>
      <c r="R231" s="36" t="s">
        <v>579</v>
      </c>
      <c r="S231" s="137" t="s">
        <v>580</v>
      </c>
      <c r="T231" s="68" t="s">
        <v>320</v>
      </c>
      <c r="U231" s="68" t="s">
        <v>320</v>
      </c>
      <c r="V231" s="69" t="s">
        <v>300</v>
      </c>
      <c r="W231" s="70" t="s">
        <v>321</v>
      </c>
    </row>
    <row r="232" spans="1:23" ht="75" x14ac:dyDescent="0.25">
      <c r="A232" s="3">
        <v>2017</v>
      </c>
      <c r="B232" s="3" t="s">
        <v>305</v>
      </c>
      <c r="C232" s="48"/>
      <c r="D232" s="49"/>
      <c r="E232" s="36"/>
      <c r="F232" s="36"/>
      <c r="G232" s="36"/>
      <c r="H232" s="94">
        <v>2500</v>
      </c>
      <c r="I232" s="39" t="s">
        <v>87</v>
      </c>
      <c r="J232" s="36">
        <f>SUM(O232:O236)</f>
        <v>22650215</v>
      </c>
      <c r="K232" s="36">
        <f>SUM(P232:P236)</f>
        <v>21555914.920000002</v>
      </c>
      <c r="L232" s="36">
        <f>SUM(Q232:Q236)</f>
        <v>738022.73</v>
      </c>
      <c r="M232" s="94">
        <v>2511</v>
      </c>
      <c r="N232" s="94" t="s">
        <v>112</v>
      </c>
      <c r="O232" s="110">
        <v>98819</v>
      </c>
      <c r="P232" s="110">
        <v>98819</v>
      </c>
      <c r="Q232" s="110">
        <v>4075.6</v>
      </c>
      <c r="R232" s="36" t="s">
        <v>579</v>
      </c>
      <c r="S232" s="137" t="s">
        <v>580</v>
      </c>
      <c r="T232" s="68" t="s">
        <v>320</v>
      </c>
      <c r="U232" s="68" t="s">
        <v>320</v>
      </c>
      <c r="V232" s="69" t="s">
        <v>300</v>
      </c>
      <c r="W232" s="70" t="s">
        <v>321</v>
      </c>
    </row>
    <row r="233" spans="1:23" ht="75" x14ac:dyDescent="0.25">
      <c r="A233" s="3">
        <v>2017</v>
      </c>
      <c r="B233" s="3" t="s">
        <v>305</v>
      </c>
      <c r="C233" s="48"/>
      <c r="D233" s="49"/>
      <c r="E233" s="36"/>
      <c r="F233" s="36"/>
      <c r="G233" s="36"/>
      <c r="H233" s="94"/>
      <c r="I233" s="39"/>
      <c r="J233" s="36"/>
      <c r="K233" s="36"/>
      <c r="L233" s="36"/>
      <c r="M233" s="94">
        <v>2531</v>
      </c>
      <c r="N233" s="94" t="s">
        <v>113</v>
      </c>
      <c r="O233" s="110">
        <v>5282059</v>
      </c>
      <c r="P233" s="110">
        <v>5282059</v>
      </c>
      <c r="Q233" s="110">
        <v>255608.56</v>
      </c>
      <c r="R233" s="36" t="s">
        <v>579</v>
      </c>
      <c r="S233" s="137" t="s">
        <v>580</v>
      </c>
      <c r="T233" s="68" t="s">
        <v>320</v>
      </c>
      <c r="U233" s="68" t="s">
        <v>320</v>
      </c>
      <c r="V233" s="69" t="s">
        <v>300</v>
      </c>
      <c r="W233" s="70" t="s">
        <v>321</v>
      </c>
    </row>
    <row r="234" spans="1:23" ht="75" x14ac:dyDescent="0.25">
      <c r="A234" s="3">
        <v>2017</v>
      </c>
      <c r="B234" s="3" t="s">
        <v>305</v>
      </c>
      <c r="C234" s="48"/>
      <c r="D234" s="49"/>
      <c r="E234" s="36"/>
      <c r="F234" s="36"/>
      <c r="G234" s="36"/>
      <c r="H234" s="94"/>
      <c r="I234" s="39"/>
      <c r="J234" s="36"/>
      <c r="K234" s="36"/>
      <c r="L234" s="36"/>
      <c r="M234" s="94">
        <v>2541</v>
      </c>
      <c r="N234" s="94" t="s">
        <v>114</v>
      </c>
      <c r="O234" s="110">
        <v>4193120</v>
      </c>
      <c r="P234" s="110">
        <v>4193120</v>
      </c>
      <c r="Q234" s="110">
        <v>349238.68</v>
      </c>
      <c r="R234" s="36" t="s">
        <v>579</v>
      </c>
      <c r="S234" s="137" t="s">
        <v>580</v>
      </c>
      <c r="T234" s="68" t="s">
        <v>320</v>
      </c>
      <c r="U234" s="68" t="s">
        <v>320</v>
      </c>
      <c r="V234" s="69" t="s">
        <v>300</v>
      </c>
      <c r="W234" s="70" t="s">
        <v>321</v>
      </c>
    </row>
    <row r="235" spans="1:23" ht="75" x14ac:dyDescent="0.25">
      <c r="A235" s="3">
        <v>2017</v>
      </c>
      <c r="B235" s="3" t="s">
        <v>305</v>
      </c>
      <c r="C235" s="48"/>
      <c r="D235" s="49"/>
      <c r="E235" s="36"/>
      <c r="F235" s="36"/>
      <c r="G235" s="36"/>
      <c r="H235" s="94"/>
      <c r="I235" s="39"/>
      <c r="J235" s="36"/>
      <c r="K235" s="36"/>
      <c r="L235" s="36"/>
      <c r="M235" s="94">
        <v>2551</v>
      </c>
      <c r="N235" s="94" t="s">
        <v>115</v>
      </c>
      <c r="O235" s="110">
        <v>12255902</v>
      </c>
      <c r="P235" s="110">
        <v>11147302</v>
      </c>
      <c r="Q235" s="110">
        <v>1896</v>
      </c>
      <c r="R235" s="36" t="s">
        <v>579</v>
      </c>
      <c r="S235" s="137" t="s">
        <v>580</v>
      </c>
      <c r="T235" s="68" t="s">
        <v>320</v>
      </c>
      <c r="U235" s="68" t="s">
        <v>320</v>
      </c>
      <c r="V235" s="69" t="s">
        <v>300</v>
      </c>
      <c r="W235" s="70" t="s">
        <v>321</v>
      </c>
    </row>
    <row r="236" spans="1:23" ht="75" x14ac:dyDescent="0.25">
      <c r="A236" s="3">
        <v>2017</v>
      </c>
      <c r="B236" s="3" t="s">
        <v>305</v>
      </c>
      <c r="C236" s="48"/>
      <c r="D236" s="49"/>
      <c r="E236" s="36"/>
      <c r="F236" s="36"/>
      <c r="G236" s="36"/>
      <c r="H236" s="94"/>
      <c r="I236" s="39"/>
      <c r="J236" s="36"/>
      <c r="K236" s="36"/>
      <c r="L236" s="36"/>
      <c r="M236" s="94">
        <v>2561</v>
      </c>
      <c r="N236" s="94" t="s">
        <v>116</v>
      </c>
      <c r="O236" s="110">
        <v>820315</v>
      </c>
      <c r="P236" s="110">
        <v>834614.91999999993</v>
      </c>
      <c r="Q236" s="110">
        <v>127203.89000000001</v>
      </c>
      <c r="R236" s="36" t="s">
        <v>579</v>
      </c>
      <c r="S236" s="137" t="s">
        <v>580</v>
      </c>
      <c r="T236" s="68" t="s">
        <v>320</v>
      </c>
      <c r="U236" s="68" t="s">
        <v>320</v>
      </c>
      <c r="V236" s="69" t="s">
        <v>300</v>
      </c>
      <c r="W236" s="70" t="s">
        <v>321</v>
      </c>
    </row>
    <row r="237" spans="1:23" ht="75" x14ac:dyDescent="0.25">
      <c r="A237" s="3">
        <v>2017</v>
      </c>
      <c r="B237" s="3" t="s">
        <v>305</v>
      </c>
      <c r="C237" s="48"/>
      <c r="D237" s="49"/>
      <c r="E237" s="36"/>
      <c r="F237" s="36"/>
      <c r="G237" s="36"/>
      <c r="H237" s="94">
        <v>2600</v>
      </c>
      <c r="I237" s="39" t="s">
        <v>88</v>
      </c>
      <c r="J237" s="40">
        <f>+O237</f>
        <v>739857802</v>
      </c>
      <c r="K237" s="40">
        <f>+P237</f>
        <v>739857802</v>
      </c>
      <c r="L237" s="40">
        <f>+Q237</f>
        <v>536456778.88</v>
      </c>
      <c r="M237" s="94">
        <v>2611</v>
      </c>
      <c r="N237" s="94" t="s">
        <v>117</v>
      </c>
      <c r="O237" s="110">
        <v>739857802</v>
      </c>
      <c r="P237" s="110">
        <v>739857802</v>
      </c>
      <c r="Q237" s="110">
        <v>536456778.88</v>
      </c>
      <c r="R237" s="36" t="s">
        <v>579</v>
      </c>
      <c r="S237" s="137" t="s">
        <v>580</v>
      </c>
      <c r="T237" s="68" t="s">
        <v>320</v>
      </c>
      <c r="U237" s="68" t="s">
        <v>320</v>
      </c>
      <c r="V237" s="69" t="s">
        <v>300</v>
      </c>
      <c r="W237" s="70" t="s">
        <v>321</v>
      </c>
    </row>
    <row r="238" spans="1:23" ht="75" x14ac:dyDescent="0.25">
      <c r="A238" s="3">
        <v>2017</v>
      </c>
      <c r="B238" s="3" t="s">
        <v>305</v>
      </c>
      <c r="C238" s="48"/>
      <c r="D238" s="49"/>
      <c r="E238" s="36"/>
      <c r="F238" s="36"/>
      <c r="G238" s="36"/>
      <c r="H238" s="94">
        <v>2700</v>
      </c>
      <c r="I238" s="39" t="s">
        <v>89</v>
      </c>
      <c r="J238" s="40">
        <f>SUM(O238:O242)</f>
        <v>47774697</v>
      </c>
      <c r="K238" s="40">
        <f>SUM(P238:P242)</f>
        <v>151962274.80000001</v>
      </c>
      <c r="L238" s="40">
        <f>SUM(Q238:Q242)</f>
        <v>24702036.959999997</v>
      </c>
      <c r="M238" s="94">
        <v>2711</v>
      </c>
      <c r="N238" s="94" t="s">
        <v>118</v>
      </c>
      <c r="O238" s="110">
        <v>45157879</v>
      </c>
      <c r="P238" s="110">
        <v>150537737.61000001</v>
      </c>
      <c r="Q238" s="110">
        <v>24378828.359999999</v>
      </c>
      <c r="R238" s="36" t="s">
        <v>579</v>
      </c>
      <c r="S238" s="137" t="s">
        <v>580</v>
      </c>
      <c r="T238" s="68" t="s">
        <v>320</v>
      </c>
      <c r="U238" s="68" t="s">
        <v>320</v>
      </c>
      <c r="V238" s="69" t="s">
        <v>300</v>
      </c>
      <c r="W238" s="70" t="s">
        <v>321</v>
      </c>
    </row>
    <row r="239" spans="1:23" ht="75" x14ac:dyDescent="0.25">
      <c r="A239" s="3">
        <v>2017</v>
      </c>
      <c r="B239" s="3" t="s">
        <v>305</v>
      </c>
      <c r="C239" s="48"/>
      <c r="D239" s="49"/>
      <c r="E239" s="36"/>
      <c r="F239" s="36"/>
      <c r="G239" s="36"/>
      <c r="H239" s="94"/>
      <c r="I239" s="39"/>
      <c r="J239" s="36"/>
      <c r="K239" s="36"/>
      <c r="L239" s="36"/>
      <c r="M239" s="94">
        <v>2721</v>
      </c>
      <c r="N239" s="94" t="s">
        <v>119</v>
      </c>
      <c r="O239" s="110">
        <v>339282</v>
      </c>
      <c r="P239" s="110">
        <v>227432.44</v>
      </c>
      <c r="Q239" s="110">
        <v>440.04</v>
      </c>
      <c r="R239" s="36" t="s">
        <v>579</v>
      </c>
      <c r="S239" s="137" t="s">
        <v>580</v>
      </c>
      <c r="T239" s="68" t="s">
        <v>320</v>
      </c>
      <c r="U239" s="68" t="s">
        <v>320</v>
      </c>
      <c r="V239" s="69" t="s">
        <v>300</v>
      </c>
      <c r="W239" s="70" t="s">
        <v>321</v>
      </c>
    </row>
    <row r="240" spans="1:23" ht="75" x14ac:dyDescent="0.25">
      <c r="A240" s="3">
        <v>2017</v>
      </c>
      <c r="B240" s="3" t="s">
        <v>305</v>
      </c>
      <c r="C240" s="48"/>
      <c r="D240" s="49"/>
      <c r="E240" s="36"/>
      <c r="F240" s="36"/>
      <c r="G240" s="36"/>
      <c r="H240" s="94"/>
      <c r="I240" s="39"/>
      <c r="J240" s="36"/>
      <c r="K240" s="36"/>
      <c r="L240" s="36"/>
      <c r="M240" s="94">
        <v>2731</v>
      </c>
      <c r="N240" s="94" t="s">
        <v>120</v>
      </c>
      <c r="O240" s="110">
        <v>249426</v>
      </c>
      <c r="P240" s="110">
        <v>249426</v>
      </c>
      <c r="Q240" s="110">
        <v>79229.36</v>
      </c>
      <c r="R240" s="36" t="s">
        <v>579</v>
      </c>
      <c r="S240" s="137" t="s">
        <v>580</v>
      </c>
      <c r="T240" s="68" t="s">
        <v>320</v>
      </c>
      <c r="U240" s="68" t="s">
        <v>320</v>
      </c>
      <c r="V240" s="69" t="s">
        <v>300</v>
      </c>
      <c r="W240" s="70" t="s">
        <v>321</v>
      </c>
    </row>
    <row r="241" spans="1:23" ht="75" x14ac:dyDescent="0.25">
      <c r="A241" s="3">
        <v>2017</v>
      </c>
      <c r="B241" s="3" t="s">
        <v>305</v>
      </c>
      <c r="C241" s="48"/>
      <c r="D241" s="49"/>
      <c r="E241" s="36"/>
      <c r="F241" s="36"/>
      <c r="G241" s="36"/>
      <c r="H241" s="94"/>
      <c r="I241" s="39"/>
      <c r="J241" s="36"/>
      <c r="K241" s="36"/>
      <c r="L241" s="36"/>
      <c r="M241" s="94">
        <v>2741</v>
      </c>
      <c r="N241" s="94" t="s">
        <v>121</v>
      </c>
      <c r="O241" s="110">
        <v>199368</v>
      </c>
      <c r="P241" s="110">
        <v>382678.75</v>
      </c>
      <c r="Q241" s="110">
        <v>214222.07999999999</v>
      </c>
      <c r="R241" s="36" t="s">
        <v>579</v>
      </c>
      <c r="S241" s="137" t="s">
        <v>580</v>
      </c>
      <c r="T241" s="68" t="s">
        <v>320</v>
      </c>
      <c r="U241" s="68" t="s">
        <v>320</v>
      </c>
      <c r="V241" s="69" t="s">
        <v>300</v>
      </c>
      <c r="W241" s="70" t="s">
        <v>321</v>
      </c>
    </row>
    <row r="242" spans="1:23" ht="75" x14ac:dyDescent="0.25">
      <c r="A242" s="3">
        <v>2017</v>
      </c>
      <c r="B242" s="3" t="s">
        <v>305</v>
      </c>
      <c r="C242" s="48"/>
      <c r="D242" s="49"/>
      <c r="E242" s="36"/>
      <c r="F242" s="36"/>
      <c r="G242" s="36"/>
      <c r="H242" s="94"/>
      <c r="I242" s="39"/>
      <c r="J242" s="36"/>
      <c r="K242" s="36"/>
      <c r="L242" s="36"/>
      <c r="M242" s="94">
        <v>2751</v>
      </c>
      <c r="N242" s="94" t="s">
        <v>122</v>
      </c>
      <c r="O242" s="110">
        <v>1828742</v>
      </c>
      <c r="P242" s="110">
        <v>565000</v>
      </c>
      <c r="Q242" s="110">
        <v>29317.120000000003</v>
      </c>
      <c r="R242" s="36" t="s">
        <v>579</v>
      </c>
      <c r="S242" s="137" t="s">
        <v>580</v>
      </c>
      <c r="T242" s="68" t="s">
        <v>320</v>
      </c>
      <c r="U242" s="68" t="s">
        <v>320</v>
      </c>
      <c r="V242" s="69" t="s">
        <v>300</v>
      </c>
      <c r="W242" s="70" t="s">
        <v>321</v>
      </c>
    </row>
    <row r="243" spans="1:23" ht="75" x14ac:dyDescent="0.25">
      <c r="A243" s="3">
        <v>2017</v>
      </c>
      <c r="B243" s="3" t="s">
        <v>305</v>
      </c>
      <c r="C243" s="48"/>
      <c r="D243" s="49"/>
      <c r="E243" s="36"/>
      <c r="F243" s="36"/>
      <c r="G243" s="36"/>
      <c r="H243" s="94">
        <v>2800</v>
      </c>
      <c r="I243" s="39" t="s">
        <v>90</v>
      </c>
      <c r="J243" s="36">
        <f>SUM(O243:O244)</f>
        <v>68930000</v>
      </c>
      <c r="K243" s="36">
        <f>SUM(P243:P244)</f>
        <v>135136768.64000002</v>
      </c>
      <c r="L243" s="36">
        <f>SUM(Q243:Q244)</f>
        <v>61839692.629999995</v>
      </c>
      <c r="M243" s="94">
        <v>2821</v>
      </c>
      <c r="N243" s="94" t="s">
        <v>123</v>
      </c>
      <c r="O243" s="110">
        <v>10600000</v>
      </c>
      <c r="P243" s="110">
        <v>19843392.329999998</v>
      </c>
      <c r="Q243" s="110">
        <v>16921771.07</v>
      </c>
      <c r="R243" s="36" t="s">
        <v>579</v>
      </c>
      <c r="S243" s="137" t="s">
        <v>580</v>
      </c>
      <c r="T243" s="68" t="s">
        <v>320</v>
      </c>
      <c r="U243" s="68" t="s">
        <v>320</v>
      </c>
      <c r="V243" s="69" t="s">
        <v>300</v>
      </c>
      <c r="W243" s="70" t="s">
        <v>321</v>
      </c>
    </row>
    <row r="244" spans="1:23" ht="75" x14ac:dyDescent="0.25">
      <c r="A244" s="3">
        <v>2017</v>
      </c>
      <c r="B244" s="3" t="s">
        <v>305</v>
      </c>
      <c r="C244" s="48"/>
      <c r="D244" s="49"/>
      <c r="E244" s="36"/>
      <c r="F244" s="36"/>
      <c r="G244" s="36"/>
      <c r="H244" s="94"/>
      <c r="I244" s="39"/>
      <c r="J244" s="36"/>
      <c r="K244" s="36"/>
      <c r="L244" s="36"/>
      <c r="M244" s="94">
        <v>2831</v>
      </c>
      <c r="N244" s="94" t="s">
        <v>124</v>
      </c>
      <c r="O244" s="110">
        <v>58330000</v>
      </c>
      <c r="P244" s="110">
        <v>115293376.31000002</v>
      </c>
      <c r="Q244" s="110">
        <v>44917921.559999995</v>
      </c>
      <c r="R244" s="36" t="s">
        <v>579</v>
      </c>
      <c r="S244" s="137" t="s">
        <v>580</v>
      </c>
      <c r="T244" s="68" t="s">
        <v>320</v>
      </c>
      <c r="U244" s="68" t="s">
        <v>320</v>
      </c>
      <c r="V244" s="69" t="s">
        <v>300</v>
      </c>
      <c r="W244" s="70" t="s">
        <v>321</v>
      </c>
    </row>
    <row r="245" spans="1:23" ht="75" x14ac:dyDescent="0.25">
      <c r="A245" s="3">
        <v>2017</v>
      </c>
      <c r="B245" s="3" t="s">
        <v>305</v>
      </c>
      <c r="C245" s="48"/>
      <c r="D245" s="49"/>
      <c r="E245" s="36"/>
      <c r="F245" s="36"/>
      <c r="G245" s="36"/>
      <c r="H245" s="94">
        <v>2900</v>
      </c>
      <c r="I245" s="39" t="s">
        <v>91</v>
      </c>
      <c r="J245" s="36">
        <f>SUM(O245:O252)</f>
        <v>34692602</v>
      </c>
      <c r="K245" s="36">
        <f>SUM(P245:P252)</f>
        <v>22883568.449999999</v>
      </c>
      <c r="L245" s="36">
        <f>SUM(Q245:Q252)</f>
        <v>14441785.26</v>
      </c>
      <c r="M245" s="94" t="s">
        <v>125</v>
      </c>
      <c r="N245" s="94" t="s">
        <v>133</v>
      </c>
      <c r="O245" s="110">
        <v>665885</v>
      </c>
      <c r="P245" s="110">
        <v>715885</v>
      </c>
      <c r="Q245" s="110">
        <v>401662.83999999997</v>
      </c>
      <c r="R245" s="36" t="s">
        <v>579</v>
      </c>
      <c r="S245" s="137" t="s">
        <v>580</v>
      </c>
      <c r="T245" s="68" t="s">
        <v>320</v>
      </c>
      <c r="U245" s="68" t="s">
        <v>320</v>
      </c>
      <c r="V245" s="69" t="s">
        <v>300</v>
      </c>
      <c r="W245" s="70" t="s">
        <v>321</v>
      </c>
    </row>
    <row r="246" spans="1:23" ht="75" x14ac:dyDescent="0.25">
      <c r="A246" s="3">
        <v>2017</v>
      </c>
      <c r="B246" s="3" t="s">
        <v>305</v>
      </c>
      <c r="C246" s="48"/>
      <c r="D246" s="49"/>
      <c r="E246" s="36"/>
      <c r="F246" s="36"/>
      <c r="G246" s="36"/>
      <c r="H246" s="94"/>
      <c r="I246" s="39"/>
      <c r="J246" s="36"/>
      <c r="K246" s="36"/>
      <c r="L246" s="36"/>
      <c r="M246" s="94" t="s">
        <v>126</v>
      </c>
      <c r="N246" s="94" t="s">
        <v>134</v>
      </c>
      <c r="O246" s="110">
        <v>694348</v>
      </c>
      <c r="P246" s="110">
        <v>603528.65</v>
      </c>
      <c r="Q246" s="110">
        <v>222287.66</v>
      </c>
      <c r="R246" s="36" t="s">
        <v>579</v>
      </c>
      <c r="S246" s="137" t="s">
        <v>580</v>
      </c>
      <c r="T246" s="68" t="s">
        <v>320</v>
      </c>
      <c r="U246" s="68" t="s">
        <v>320</v>
      </c>
      <c r="V246" s="69" t="s">
        <v>300</v>
      </c>
      <c r="W246" s="70" t="s">
        <v>321</v>
      </c>
    </row>
    <row r="247" spans="1:23" ht="84" x14ac:dyDescent="0.25">
      <c r="A247" s="3">
        <v>2017</v>
      </c>
      <c r="B247" s="3" t="s">
        <v>305</v>
      </c>
      <c r="C247" s="48"/>
      <c r="D247" s="49"/>
      <c r="E247" s="36"/>
      <c r="F247" s="36"/>
      <c r="G247" s="36"/>
      <c r="H247" s="94"/>
      <c r="I247" s="39"/>
      <c r="J247" s="36"/>
      <c r="K247" s="36"/>
      <c r="L247" s="36"/>
      <c r="M247" s="94" t="s">
        <v>127</v>
      </c>
      <c r="N247" s="94" t="s">
        <v>135</v>
      </c>
      <c r="O247" s="110">
        <v>76375</v>
      </c>
      <c r="P247" s="110">
        <v>142046.95000000001</v>
      </c>
      <c r="Q247" s="110">
        <v>75965.5</v>
      </c>
      <c r="R247" s="36" t="s">
        <v>579</v>
      </c>
      <c r="S247" s="137" t="s">
        <v>580</v>
      </c>
      <c r="T247" s="68" t="s">
        <v>320</v>
      </c>
      <c r="U247" s="68" t="s">
        <v>320</v>
      </c>
      <c r="V247" s="69" t="s">
        <v>300</v>
      </c>
      <c r="W247" s="70" t="s">
        <v>321</v>
      </c>
    </row>
    <row r="248" spans="1:23" ht="75" x14ac:dyDescent="0.25">
      <c r="A248" s="3">
        <v>2017</v>
      </c>
      <c r="B248" s="3" t="s">
        <v>305</v>
      </c>
      <c r="C248" s="48"/>
      <c r="D248" s="49"/>
      <c r="E248" s="36"/>
      <c r="F248" s="36"/>
      <c r="G248" s="36"/>
      <c r="H248" s="94"/>
      <c r="I248" s="39"/>
      <c r="J248" s="36"/>
      <c r="K248" s="36"/>
      <c r="L248" s="36"/>
      <c r="M248" s="94" t="s">
        <v>128</v>
      </c>
      <c r="N248" s="94" t="s">
        <v>136</v>
      </c>
      <c r="O248" s="110">
        <v>1865068</v>
      </c>
      <c r="P248" s="110">
        <v>2080059.07</v>
      </c>
      <c r="Q248" s="110">
        <v>1303885.2000000002</v>
      </c>
      <c r="R248" s="36" t="s">
        <v>579</v>
      </c>
      <c r="S248" s="137" t="s">
        <v>580</v>
      </c>
      <c r="T248" s="68" t="s">
        <v>320</v>
      </c>
      <c r="U248" s="68" t="s">
        <v>320</v>
      </c>
      <c r="V248" s="69" t="s">
        <v>300</v>
      </c>
      <c r="W248" s="70" t="s">
        <v>321</v>
      </c>
    </row>
    <row r="249" spans="1:23" ht="75" x14ac:dyDescent="0.25">
      <c r="A249" s="3">
        <v>2017</v>
      </c>
      <c r="B249" s="3" t="s">
        <v>305</v>
      </c>
      <c r="C249" s="48"/>
      <c r="D249" s="49"/>
      <c r="E249" s="36"/>
      <c r="F249" s="36"/>
      <c r="G249" s="36"/>
      <c r="H249" s="94"/>
      <c r="I249" s="39"/>
      <c r="J249" s="36"/>
      <c r="K249" s="36"/>
      <c r="L249" s="36"/>
      <c r="M249" s="94" t="s">
        <v>129</v>
      </c>
      <c r="N249" s="94" t="s">
        <v>137</v>
      </c>
      <c r="O249" s="110">
        <v>167233</v>
      </c>
      <c r="P249" s="110">
        <v>167233</v>
      </c>
      <c r="Q249" s="110">
        <v>0</v>
      </c>
      <c r="R249" s="36" t="s">
        <v>579</v>
      </c>
      <c r="S249" s="137" t="s">
        <v>580</v>
      </c>
      <c r="T249" s="68" t="s">
        <v>320</v>
      </c>
      <c r="U249" s="68" t="s">
        <v>320</v>
      </c>
      <c r="V249" s="69" t="s">
        <v>300</v>
      </c>
      <c r="W249" s="70" t="s">
        <v>321</v>
      </c>
    </row>
    <row r="250" spans="1:23" ht="75" x14ac:dyDescent="0.25">
      <c r="A250" s="3">
        <v>2017</v>
      </c>
      <c r="B250" s="3" t="s">
        <v>305</v>
      </c>
      <c r="C250" s="48"/>
      <c r="D250" s="49"/>
      <c r="E250" s="36"/>
      <c r="F250" s="36"/>
      <c r="G250" s="36"/>
      <c r="H250" s="94"/>
      <c r="I250" s="39"/>
      <c r="J250" s="36"/>
      <c r="K250" s="36"/>
      <c r="L250" s="36"/>
      <c r="M250" s="94" t="s">
        <v>130</v>
      </c>
      <c r="N250" s="94" t="s">
        <v>138</v>
      </c>
      <c r="O250" s="110">
        <v>25000000</v>
      </c>
      <c r="P250" s="110">
        <v>15835350.58</v>
      </c>
      <c r="Q250" s="110">
        <v>12209396.779999999</v>
      </c>
      <c r="R250" s="36" t="s">
        <v>579</v>
      </c>
      <c r="S250" s="137" t="s">
        <v>580</v>
      </c>
      <c r="T250" s="68" t="s">
        <v>320</v>
      </c>
      <c r="U250" s="68" t="s">
        <v>320</v>
      </c>
      <c r="V250" s="69" t="s">
        <v>300</v>
      </c>
      <c r="W250" s="70" t="s">
        <v>321</v>
      </c>
    </row>
    <row r="251" spans="1:23" ht="75" x14ac:dyDescent="0.25">
      <c r="A251" s="3">
        <v>2017</v>
      </c>
      <c r="B251" s="3" t="s">
        <v>305</v>
      </c>
      <c r="C251" s="48"/>
      <c r="D251" s="49"/>
      <c r="E251" s="36"/>
      <c r="F251" s="36"/>
      <c r="G251" s="36"/>
      <c r="H251" s="94"/>
      <c r="I251" s="39"/>
      <c r="J251" s="36"/>
      <c r="K251" s="36"/>
      <c r="L251" s="36"/>
      <c r="M251" s="94">
        <v>2971</v>
      </c>
      <c r="N251" s="94" t="s">
        <v>581</v>
      </c>
      <c r="O251" s="110">
        <v>0</v>
      </c>
      <c r="P251" s="110">
        <v>1733040</v>
      </c>
      <c r="Q251" s="110">
        <v>0</v>
      </c>
      <c r="R251" s="36" t="s">
        <v>579</v>
      </c>
      <c r="S251" s="137" t="s">
        <v>580</v>
      </c>
      <c r="T251" s="68" t="s">
        <v>320</v>
      </c>
      <c r="U251" s="68" t="s">
        <v>320</v>
      </c>
      <c r="V251" s="69" t="s">
        <v>300</v>
      </c>
      <c r="W251" s="70" t="s">
        <v>321</v>
      </c>
    </row>
    <row r="252" spans="1:23" ht="156" x14ac:dyDescent="0.25">
      <c r="A252" s="3">
        <v>2017</v>
      </c>
      <c r="B252" s="3" t="s">
        <v>305</v>
      </c>
      <c r="C252" s="48"/>
      <c r="D252" s="49"/>
      <c r="E252" s="36"/>
      <c r="F252" s="36"/>
      <c r="G252" s="36"/>
      <c r="H252" s="94"/>
      <c r="I252" s="39"/>
      <c r="J252" s="36"/>
      <c r="K252" s="36"/>
      <c r="L252" s="36"/>
      <c r="M252" s="94" t="s">
        <v>132</v>
      </c>
      <c r="N252" s="94" t="s">
        <v>140</v>
      </c>
      <c r="O252" s="110">
        <v>6223693</v>
      </c>
      <c r="P252" s="110">
        <v>1606425.2</v>
      </c>
      <c r="Q252" s="110">
        <v>228587.28</v>
      </c>
      <c r="R252" s="36" t="s">
        <v>579</v>
      </c>
      <c r="S252" s="137" t="s">
        <v>580</v>
      </c>
      <c r="T252" s="68" t="s">
        <v>320</v>
      </c>
      <c r="U252" s="68" t="s">
        <v>320</v>
      </c>
      <c r="V252" s="69" t="s">
        <v>300</v>
      </c>
      <c r="W252" s="70" t="s">
        <v>321</v>
      </c>
    </row>
    <row r="253" spans="1:23" ht="75" x14ac:dyDescent="0.25">
      <c r="A253" s="3">
        <v>2017</v>
      </c>
      <c r="B253" s="3" t="s">
        <v>305</v>
      </c>
      <c r="C253" s="94">
        <v>3000</v>
      </c>
      <c r="D253" s="95" t="s">
        <v>30</v>
      </c>
      <c r="E253" s="36">
        <f>SUM(J253:J307)</f>
        <v>2342423989</v>
      </c>
      <c r="F253" s="36">
        <f>SUM(K253:K307)</f>
        <v>2561769609.0500002</v>
      </c>
      <c r="G253" s="36">
        <f>SUM(L253:L307)</f>
        <v>1375147922</v>
      </c>
      <c r="H253" s="94">
        <v>3100</v>
      </c>
      <c r="I253" s="39" t="s">
        <v>141</v>
      </c>
      <c r="J253" s="36">
        <f>SUM(O253:O262)</f>
        <v>103837109</v>
      </c>
      <c r="K253" s="36">
        <f>SUM(P253:P262)</f>
        <v>108245191.98</v>
      </c>
      <c r="L253" s="36">
        <f>SUM(Q253:Q262)</f>
        <v>63554005.219999999</v>
      </c>
      <c r="M253" s="94" t="s">
        <v>142</v>
      </c>
      <c r="N253" s="94" t="s">
        <v>196</v>
      </c>
      <c r="O253" s="110">
        <v>892902</v>
      </c>
      <c r="P253" s="110">
        <v>390537</v>
      </c>
      <c r="Q253" s="110">
        <v>0</v>
      </c>
      <c r="R253" s="36" t="s">
        <v>579</v>
      </c>
      <c r="S253" s="137" t="s">
        <v>580</v>
      </c>
      <c r="T253" s="68" t="s">
        <v>320</v>
      </c>
      <c r="U253" s="68" t="s">
        <v>320</v>
      </c>
      <c r="V253" s="69" t="s">
        <v>300</v>
      </c>
      <c r="W253" s="70" t="s">
        <v>321</v>
      </c>
    </row>
    <row r="254" spans="1:23" ht="75" x14ac:dyDescent="0.25">
      <c r="A254" s="3">
        <v>2017</v>
      </c>
      <c r="B254" s="3" t="s">
        <v>305</v>
      </c>
      <c r="C254" s="48"/>
      <c r="D254" s="49"/>
      <c r="E254" s="36"/>
      <c r="F254" s="36"/>
      <c r="G254" s="36"/>
      <c r="H254" s="94"/>
      <c r="I254" s="39"/>
      <c r="J254" s="36"/>
      <c r="K254" s="36"/>
      <c r="L254" s="36"/>
      <c r="M254" s="94" t="s">
        <v>143</v>
      </c>
      <c r="N254" s="94" t="s">
        <v>213</v>
      </c>
      <c r="O254" s="110">
        <v>36296150</v>
      </c>
      <c r="P254" s="110">
        <v>36296150</v>
      </c>
      <c r="Q254" s="110">
        <v>31470104</v>
      </c>
      <c r="R254" s="36" t="s">
        <v>579</v>
      </c>
      <c r="S254" s="137" t="s">
        <v>580</v>
      </c>
      <c r="T254" s="68" t="s">
        <v>320</v>
      </c>
      <c r="U254" s="68" t="s">
        <v>320</v>
      </c>
      <c r="V254" s="69" t="s">
        <v>300</v>
      </c>
      <c r="W254" s="70" t="s">
        <v>321</v>
      </c>
    </row>
    <row r="255" spans="1:23" ht="75" x14ac:dyDescent="0.25">
      <c r="A255" s="3">
        <v>2017</v>
      </c>
      <c r="B255" s="3" t="s">
        <v>305</v>
      </c>
      <c r="C255" s="48"/>
      <c r="D255" s="49"/>
      <c r="E255" s="36"/>
      <c r="F255" s="36"/>
      <c r="G255" s="36"/>
      <c r="H255" s="94"/>
      <c r="I255" s="39"/>
      <c r="J255" s="36"/>
      <c r="K255" s="36"/>
      <c r="L255" s="36"/>
      <c r="M255" s="94" t="s">
        <v>144</v>
      </c>
      <c r="N255" s="94" t="s">
        <v>214</v>
      </c>
      <c r="O255" s="110">
        <v>3300000</v>
      </c>
      <c r="P255" s="110">
        <v>3000000</v>
      </c>
      <c r="Q255" s="110">
        <v>477968.18</v>
      </c>
      <c r="R255" s="36" t="s">
        <v>579</v>
      </c>
      <c r="S255" s="137" t="s">
        <v>580</v>
      </c>
      <c r="T255" s="68" t="s">
        <v>320</v>
      </c>
      <c r="U255" s="68" t="s">
        <v>320</v>
      </c>
      <c r="V255" s="69" t="s">
        <v>300</v>
      </c>
      <c r="W255" s="70" t="s">
        <v>321</v>
      </c>
    </row>
    <row r="256" spans="1:23" ht="75" x14ac:dyDescent="0.25">
      <c r="A256" s="3">
        <v>2017</v>
      </c>
      <c r="B256" s="3" t="s">
        <v>305</v>
      </c>
      <c r="C256" s="48"/>
      <c r="D256" s="49"/>
      <c r="E256" s="36"/>
      <c r="F256" s="36"/>
      <c r="G256" s="36"/>
      <c r="H256" s="94"/>
      <c r="I256" s="39"/>
      <c r="J256" s="36"/>
      <c r="K256" s="36"/>
      <c r="L256" s="36"/>
      <c r="M256" s="94" t="s">
        <v>145</v>
      </c>
      <c r="N256" s="94" t="s">
        <v>215</v>
      </c>
      <c r="O256" s="110">
        <v>34802315</v>
      </c>
      <c r="P256" s="110">
        <v>34802315</v>
      </c>
      <c r="Q256" s="110">
        <v>17901876</v>
      </c>
      <c r="R256" s="36" t="s">
        <v>579</v>
      </c>
      <c r="S256" s="137" t="s">
        <v>580</v>
      </c>
      <c r="T256" s="68" t="s">
        <v>320</v>
      </c>
      <c r="U256" s="68" t="s">
        <v>320</v>
      </c>
      <c r="V256" s="69" t="s">
        <v>300</v>
      </c>
      <c r="W256" s="70" t="s">
        <v>321</v>
      </c>
    </row>
    <row r="257" spans="1:23" ht="75" x14ac:dyDescent="0.25">
      <c r="A257" s="3">
        <v>2017</v>
      </c>
      <c r="B257" s="3" t="s">
        <v>305</v>
      </c>
      <c r="C257" s="48"/>
      <c r="D257" s="49"/>
      <c r="E257" s="36"/>
      <c r="F257" s="36"/>
      <c r="G257" s="36"/>
      <c r="H257" s="94"/>
      <c r="I257" s="39"/>
      <c r="J257" s="36"/>
      <c r="K257" s="36"/>
      <c r="L257" s="36"/>
      <c r="M257" s="94" t="s">
        <v>146</v>
      </c>
      <c r="N257" s="94" t="s">
        <v>216</v>
      </c>
      <c r="O257" s="110">
        <v>4443283</v>
      </c>
      <c r="P257" s="110">
        <v>14443283</v>
      </c>
      <c r="Q257" s="110">
        <v>4166760.29</v>
      </c>
      <c r="R257" s="36" t="s">
        <v>579</v>
      </c>
      <c r="S257" s="137" t="s">
        <v>580</v>
      </c>
      <c r="T257" s="68" t="s">
        <v>320</v>
      </c>
      <c r="U257" s="68" t="s">
        <v>320</v>
      </c>
      <c r="V257" s="69" t="s">
        <v>300</v>
      </c>
      <c r="W257" s="70" t="s">
        <v>321</v>
      </c>
    </row>
    <row r="258" spans="1:23" ht="75" x14ac:dyDescent="0.25">
      <c r="A258" s="3">
        <v>2017</v>
      </c>
      <c r="B258" s="3" t="s">
        <v>305</v>
      </c>
      <c r="C258" s="48"/>
      <c r="D258" s="49"/>
      <c r="E258" s="36"/>
      <c r="F258" s="36"/>
      <c r="G258" s="36"/>
      <c r="H258" s="94"/>
      <c r="I258" s="39"/>
      <c r="J258" s="36"/>
      <c r="K258" s="36"/>
      <c r="L258" s="36"/>
      <c r="M258" s="94" t="s">
        <v>147</v>
      </c>
      <c r="N258" s="94" t="s">
        <v>217</v>
      </c>
      <c r="O258" s="110">
        <v>445148</v>
      </c>
      <c r="P258" s="110">
        <v>445148</v>
      </c>
      <c r="Q258" s="110">
        <v>0</v>
      </c>
      <c r="R258" s="36" t="s">
        <v>579</v>
      </c>
      <c r="S258" s="137" t="s">
        <v>580</v>
      </c>
      <c r="T258" s="68" t="s">
        <v>320</v>
      </c>
      <c r="U258" s="68" t="s">
        <v>320</v>
      </c>
      <c r="V258" s="69" t="s">
        <v>300</v>
      </c>
      <c r="W258" s="70" t="s">
        <v>321</v>
      </c>
    </row>
    <row r="259" spans="1:23" ht="75" x14ac:dyDescent="0.25">
      <c r="A259" s="3">
        <v>2017</v>
      </c>
      <c r="B259" s="3" t="s">
        <v>305</v>
      </c>
      <c r="C259" s="48"/>
      <c r="D259" s="49"/>
      <c r="E259" s="36"/>
      <c r="F259" s="36"/>
      <c r="G259" s="36"/>
      <c r="H259" s="94"/>
      <c r="I259" s="39"/>
      <c r="J259" s="36"/>
      <c r="K259" s="36"/>
      <c r="L259" s="36"/>
      <c r="M259" s="94" t="s">
        <v>148</v>
      </c>
      <c r="N259" s="94" t="s">
        <v>218</v>
      </c>
      <c r="O259" s="110">
        <v>150000</v>
      </c>
      <c r="P259" s="110">
        <v>150000</v>
      </c>
      <c r="Q259" s="110">
        <v>0</v>
      </c>
      <c r="R259" s="36" t="s">
        <v>579</v>
      </c>
      <c r="S259" s="137" t="s">
        <v>580</v>
      </c>
      <c r="T259" s="68" t="s">
        <v>320</v>
      </c>
      <c r="U259" s="68" t="s">
        <v>320</v>
      </c>
      <c r="V259" s="69" t="s">
        <v>300</v>
      </c>
      <c r="W259" s="70" t="s">
        <v>321</v>
      </c>
    </row>
    <row r="260" spans="1:23" ht="75" x14ac:dyDescent="0.25">
      <c r="A260" s="3">
        <v>2017</v>
      </c>
      <c r="B260" s="3" t="s">
        <v>305</v>
      </c>
      <c r="C260" s="48"/>
      <c r="D260" s="49"/>
      <c r="E260" s="36"/>
      <c r="F260" s="36"/>
      <c r="G260" s="36"/>
      <c r="H260" s="94"/>
      <c r="I260" s="39"/>
      <c r="J260" s="36"/>
      <c r="K260" s="36"/>
      <c r="L260" s="36"/>
      <c r="M260" s="94" t="s">
        <v>149</v>
      </c>
      <c r="N260" s="94" t="s">
        <v>219</v>
      </c>
      <c r="O260" s="110">
        <v>6371574</v>
      </c>
      <c r="P260" s="110">
        <v>6371574</v>
      </c>
      <c r="Q260" s="110">
        <v>3896263</v>
      </c>
      <c r="R260" s="36" t="s">
        <v>579</v>
      </c>
      <c r="S260" s="137" t="s">
        <v>580</v>
      </c>
      <c r="T260" s="68" t="s">
        <v>320</v>
      </c>
      <c r="U260" s="68" t="s">
        <v>320</v>
      </c>
      <c r="V260" s="69" t="s">
        <v>300</v>
      </c>
      <c r="W260" s="70" t="s">
        <v>321</v>
      </c>
    </row>
    <row r="261" spans="1:23" ht="75" x14ac:dyDescent="0.25">
      <c r="A261" s="3">
        <v>2017</v>
      </c>
      <c r="B261" s="3" t="s">
        <v>305</v>
      </c>
      <c r="C261" s="48"/>
      <c r="D261" s="49"/>
      <c r="E261" s="36"/>
      <c r="F261" s="36"/>
      <c r="G261" s="36"/>
      <c r="H261" s="94"/>
      <c r="I261" s="39"/>
      <c r="J261" s="36"/>
      <c r="K261" s="36"/>
      <c r="L261" s="36"/>
      <c r="M261" s="94" t="s">
        <v>150</v>
      </c>
      <c r="N261" s="94" t="s">
        <v>220</v>
      </c>
      <c r="O261" s="110">
        <v>13311099</v>
      </c>
      <c r="P261" s="110">
        <v>8521546.9800000004</v>
      </c>
      <c r="Q261" s="110">
        <v>2859489.75</v>
      </c>
      <c r="R261" s="36" t="s">
        <v>579</v>
      </c>
      <c r="S261" s="137" t="s">
        <v>580</v>
      </c>
      <c r="T261" s="68" t="s">
        <v>320</v>
      </c>
      <c r="U261" s="68" t="s">
        <v>320</v>
      </c>
      <c r="V261" s="69" t="s">
        <v>300</v>
      </c>
      <c r="W261" s="70" t="s">
        <v>321</v>
      </c>
    </row>
    <row r="262" spans="1:23" ht="75" x14ac:dyDescent="0.25">
      <c r="A262" s="3">
        <v>2017</v>
      </c>
      <c r="B262" s="3" t="s">
        <v>305</v>
      </c>
      <c r="C262" s="48"/>
      <c r="D262" s="49"/>
      <c r="E262" s="36"/>
      <c r="F262" s="36"/>
      <c r="G262" s="36"/>
      <c r="H262" s="94"/>
      <c r="I262" s="39"/>
      <c r="J262" s="36"/>
      <c r="K262" s="36"/>
      <c r="L262" s="36"/>
      <c r="M262" s="94" t="s">
        <v>151</v>
      </c>
      <c r="N262" s="94" t="s">
        <v>221</v>
      </c>
      <c r="O262" s="110">
        <v>3824638</v>
      </c>
      <c r="P262" s="110">
        <v>3824638</v>
      </c>
      <c r="Q262" s="110">
        <v>2781544</v>
      </c>
      <c r="R262" s="36" t="s">
        <v>579</v>
      </c>
      <c r="S262" s="137" t="s">
        <v>580</v>
      </c>
      <c r="T262" s="68" t="s">
        <v>320</v>
      </c>
      <c r="U262" s="68" t="s">
        <v>320</v>
      </c>
      <c r="V262" s="69" t="s">
        <v>300</v>
      </c>
      <c r="W262" s="70" t="s">
        <v>321</v>
      </c>
    </row>
    <row r="263" spans="1:23" ht="75" x14ac:dyDescent="0.25">
      <c r="A263" s="3">
        <v>2017</v>
      </c>
      <c r="B263" s="3" t="s">
        <v>305</v>
      </c>
      <c r="C263" s="48"/>
      <c r="D263" s="49"/>
      <c r="E263" s="36"/>
      <c r="F263" s="36"/>
      <c r="G263" s="36"/>
      <c r="H263" s="94">
        <v>3200</v>
      </c>
      <c r="I263" s="39" t="s">
        <v>231</v>
      </c>
      <c r="J263" s="40">
        <f>SUM(O263:O267)</f>
        <v>190193104</v>
      </c>
      <c r="K263" s="40">
        <f>SUM(P263:P267)</f>
        <v>185586871</v>
      </c>
      <c r="L263" s="40">
        <f>SUM(Q263:Q267)</f>
        <v>138511715.15000001</v>
      </c>
      <c r="M263" s="94" t="s">
        <v>152</v>
      </c>
      <c r="N263" s="94" t="s">
        <v>222</v>
      </c>
      <c r="O263" s="110">
        <v>110410422</v>
      </c>
      <c r="P263" s="110">
        <v>105398210.84</v>
      </c>
      <c r="Q263" s="110">
        <v>66495252.089999996</v>
      </c>
      <c r="R263" s="36" t="s">
        <v>579</v>
      </c>
      <c r="S263" s="137" t="s">
        <v>580</v>
      </c>
      <c r="T263" s="68" t="s">
        <v>320</v>
      </c>
      <c r="U263" s="68" t="s">
        <v>320</v>
      </c>
      <c r="V263" s="69" t="s">
        <v>300</v>
      </c>
      <c r="W263" s="70" t="s">
        <v>321</v>
      </c>
    </row>
    <row r="264" spans="1:23" ht="75" x14ac:dyDescent="0.25">
      <c r="A264" s="3">
        <v>2017</v>
      </c>
      <c r="B264" s="3" t="s">
        <v>305</v>
      </c>
      <c r="C264" s="48"/>
      <c r="D264" s="49"/>
      <c r="E264" s="36"/>
      <c r="F264" s="36"/>
      <c r="G264" s="36"/>
      <c r="H264" s="94"/>
      <c r="I264" s="39"/>
      <c r="J264" s="36"/>
      <c r="K264" s="36"/>
      <c r="L264" s="36"/>
      <c r="M264" s="94" t="s">
        <v>153</v>
      </c>
      <c r="N264" s="94" t="s">
        <v>223</v>
      </c>
      <c r="O264" s="110">
        <v>5390000</v>
      </c>
      <c r="P264" s="110">
        <v>5482018.1600000001</v>
      </c>
      <c r="Q264" s="110">
        <v>2698920.84</v>
      </c>
      <c r="R264" s="36" t="s">
        <v>579</v>
      </c>
      <c r="S264" s="137" t="s">
        <v>580</v>
      </c>
      <c r="T264" s="68" t="s">
        <v>320</v>
      </c>
      <c r="U264" s="68" t="s">
        <v>320</v>
      </c>
      <c r="V264" s="69" t="s">
        <v>300</v>
      </c>
      <c r="W264" s="70" t="s">
        <v>321</v>
      </c>
    </row>
    <row r="265" spans="1:23" ht="108" x14ac:dyDescent="0.25">
      <c r="A265" s="3">
        <v>2017</v>
      </c>
      <c r="B265" s="3" t="s">
        <v>305</v>
      </c>
      <c r="C265" s="48"/>
      <c r="D265" s="49"/>
      <c r="E265" s="36"/>
      <c r="F265" s="36"/>
      <c r="G265" s="36"/>
      <c r="H265" s="94"/>
      <c r="I265" s="39"/>
      <c r="J265" s="36"/>
      <c r="K265" s="36"/>
      <c r="L265" s="36"/>
      <c r="M265" s="94" t="s">
        <v>154</v>
      </c>
      <c r="N265" s="94" t="s">
        <v>224</v>
      </c>
      <c r="O265" s="110">
        <v>65202992</v>
      </c>
      <c r="P265" s="110">
        <v>64616952</v>
      </c>
      <c r="Q265" s="110">
        <v>64283952</v>
      </c>
      <c r="R265" s="36" t="s">
        <v>579</v>
      </c>
      <c r="S265" s="137" t="s">
        <v>580</v>
      </c>
      <c r="T265" s="68" t="s">
        <v>320</v>
      </c>
      <c r="U265" s="68" t="s">
        <v>320</v>
      </c>
      <c r="V265" s="69" t="s">
        <v>300</v>
      </c>
      <c r="W265" s="70" t="s">
        <v>321</v>
      </c>
    </row>
    <row r="266" spans="1:23" ht="96" x14ac:dyDescent="0.25">
      <c r="A266" s="3">
        <v>2017</v>
      </c>
      <c r="B266" s="3" t="s">
        <v>305</v>
      </c>
      <c r="C266" s="48"/>
      <c r="D266" s="49"/>
      <c r="E266" s="36"/>
      <c r="F266" s="36"/>
      <c r="G266" s="36"/>
      <c r="H266" s="94"/>
      <c r="I266" s="39"/>
      <c r="J266" s="36"/>
      <c r="K266" s="36"/>
      <c r="L266" s="36"/>
      <c r="M266" s="94">
        <v>3252</v>
      </c>
      <c r="N266" s="94" t="s">
        <v>582</v>
      </c>
      <c r="O266" s="110">
        <v>0</v>
      </c>
      <c r="P266" s="110">
        <v>900000</v>
      </c>
      <c r="Q266" s="110">
        <v>0</v>
      </c>
      <c r="R266" s="36" t="s">
        <v>579</v>
      </c>
      <c r="S266" s="137" t="s">
        <v>580</v>
      </c>
      <c r="T266" s="68" t="s">
        <v>320</v>
      </c>
      <c r="U266" s="68" t="s">
        <v>320</v>
      </c>
      <c r="V266" s="69" t="s">
        <v>300</v>
      </c>
      <c r="W266" s="70" t="s">
        <v>321</v>
      </c>
    </row>
    <row r="267" spans="1:23" ht="75" x14ac:dyDescent="0.25">
      <c r="A267" s="3">
        <v>2017</v>
      </c>
      <c r="B267" s="3" t="s">
        <v>305</v>
      </c>
      <c r="C267" s="48"/>
      <c r="D267" s="49"/>
      <c r="E267" s="36"/>
      <c r="F267" s="36"/>
      <c r="G267" s="36"/>
      <c r="H267" s="94"/>
      <c r="I267" s="39"/>
      <c r="J267" s="36"/>
      <c r="K267" s="36"/>
      <c r="L267" s="36"/>
      <c r="M267" s="94" t="s">
        <v>155</v>
      </c>
      <c r="N267" s="94" t="s">
        <v>225</v>
      </c>
      <c r="O267" s="110">
        <v>9189690</v>
      </c>
      <c r="P267" s="110">
        <v>9189690</v>
      </c>
      <c r="Q267" s="110">
        <v>5033590.22</v>
      </c>
      <c r="R267" s="36" t="s">
        <v>579</v>
      </c>
      <c r="S267" s="137" t="s">
        <v>580</v>
      </c>
      <c r="T267" s="68" t="s">
        <v>320</v>
      </c>
      <c r="U267" s="68" t="s">
        <v>320</v>
      </c>
      <c r="V267" s="69" t="s">
        <v>300</v>
      </c>
      <c r="W267" s="70" t="s">
        <v>321</v>
      </c>
    </row>
    <row r="268" spans="1:23" ht="75" x14ac:dyDescent="0.25">
      <c r="A268" s="3">
        <v>2017</v>
      </c>
      <c r="B268" s="3" t="s">
        <v>305</v>
      </c>
      <c r="C268" s="48"/>
      <c r="D268" s="49"/>
      <c r="E268" s="36"/>
      <c r="F268" s="36"/>
      <c r="G268" s="36"/>
      <c r="H268" s="94">
        <v>3300</v>
      </c>
      <c r="I268" s="39" t="s">
        <v>232</v>
      </c>
      <c r="J268" s="40">
        <f>SUM(O268:O274)</f>
        <v>241234222</v>
      </c>
      <c r="K268" s="40">
        <f>SUM(P268:P274)</f>
        <v>279501229.55000001</v>
      </c>
      <c r="L268" s="40">
        <f>SUM(Q268:Q274)</f>
        <v>140657591.31</v>
      </c>
      <c r="M268" s="94">
        <v>3311</v>
      </c>
      <c r="N268" s="94" t="s">
        <v>226</v>
      </c>
      <c r="O268" s="110">
        <v>4800000</v>
      </c>
      <c r="P268" s="110">
        <v>4825000</v>
      </c>
      <c r="Q268" s="110">
        <v>25000</v>
      </c>
      <c r="R268" s="36" t="s">
        <v>579</v>
      </c>
      <c r="S268" s="137" t="s">
        <v>580</v>
      </c>
      <c r="T268" s="68" t="s">
        <v>320</v>
      </c>
      <c r="U268" s="68" t="s">
        <v>320</v>
      </c>
      <c r="V268" s="69" t="s">
        <v>300</v>
      </c>
      <c r="W268" s="70" t="s">
        <v>321</v>
      </c>
    </row>
    <row r="269" spans="1:23" ht="75" x14ac:dyDescent="0.25">
      <c r="A269" s="3">
        <v>2017</v>
      </c>
      <c r="B269" s="3" t="s">
        <v>305</v>
      </c>
      <c r="C269" s="48"/>
      <c r="D269" s="49"/>
      <c r="E269" s="36"/>
      <c r="F269" s="36"/>
      <c r="G269" s="36"/>
      <c r="H269" s="94"/>
      <c r="I269" s="39"/>
      <c r="J269" s="40"/>
      <c r="K269" s="40"/>
      <c r="L269" s="40"/>
      <c r="M269" s="94" t="s">
        <v>156</v>
      </c>
      <c r="N269" s="94" t="s">
        <v>227</v>
      </c>
      <c r="O269" s="110">
        <v>0</v>
      </c>
      <c r="P269" s="110">
        <v>452400</v>
      </c>
      <c r="Q269" s="110">
        <v>0</v>
      </c>
      <c r="R269" s="36" t="s">
        <v>579</v>
      </c>
      <c r="S269" s="137" t="s">
        <v>580</v>
      </c>
      <c r="T269" s="68" t="s">
        <v>320</v>
      </c>
      <c r="U269" s="68" t="s">
        <v>320</v>
      </c>
      <c r="V269" s="69" t="s">
        <v>300</v>
      </c>
      <c r="W269" s="70" t="s">
        <v>321</v>
      </c>
    </row>
    <row r="270" spans="1:23" ht="75" x14ac:dyDescent="0.25">
      <c r="A270" s="3">
        <v>2017</v>
      </c>
      <c r="B270" s="3" t="s">
        <v>305</v>
      </c>
      <c r="C270" s="48"/>
      <c r="D270" s="49"/>
      <c r="E270" s="36"/>
      <c r="F270" s="36"/>
      <c r="G270" s="36"/>
      <c r="H270" s="94"/>
      <c r="I270" s="39"/>
      <c r="J270" s="36"/>
      <c r="K270" s="36"/>
      <c r="L270" s="36"/>
      <c r="M270" s="94" t="s">
        <v>157</v>
      </c>
      <c r="N270" s="94" t="s">
        <v>228</v>
      </c>
      <c r="O270" s="110">
        <v>176362938</v>
      </c>
      <c r="P270" s="110">
        <v>206762938</v>
      </c>
      <c r="Q270" s="110">
        <v>124481802.45</v>
      </c>
      <c r="R270" s="36" t="s">
        <v>579</v>
      </c>
      <c r="S270" s="137" t="s">
        <v>580</v>
      </c>
      <c r="T270" s="68" t="s">
        <v>320</v>
      </c>
      <c r="U270" s="68" t="s">
        <v>320</v>
      </c>
      <c r="V270" s="69" t="s">
        <v>300</v>
      </c>
      <c r="W270" s="70" t="s">
        <v>321</v>
      </c>
    </row>
    <row r="271" spans="1:23" ht="75" x14ac:dyDescent="0.25">
      <c r="A271" s="3">
        <v>2017</v>
      </c>
      <c r="B271" s="3" t="s">
        <v>305</v>
      </c>
      <c r="C271" s="48"/>
      <c r="D271" s="49"/>
      <c r="E271" s="36"/>
      <c r="F271" s="36"/>
      <c r="G271" s="36"/>
      <c r="H271" s="94"/>
      <c r="I271" s="39"/>
      <c r="J271" s="36"/>
      <c r="K271" s="36"/>
      <c r="L271" s="36"/>
      <c r="M271" s="94" t="s">
        <v>158</v>
      </c>
      <c r="N271" s="94" t="s">
        <v>229</v>
      </c>
      <c r="O271" s="110">
        <v>28591521</v>
      </c>
      <c r="P271" s="110">
        <v>33943882.359999999</v>
      </c>
      <c r="Q271" s="110">
        <v>5023870.5599999996</v>
      </c>
      <c r="R271" s="36" t="s">
        <v>579</v>
      </c>
      <c r="S271" s="137" t="s">
        <v>580</v>
      </c>
      <c r="T271" s="68" t="s">
        <v>320</v>
      </c>
      <c r="U271" s="68" t="s">
        <v>320</v>
      </c>
      <c r="V271" s="69" t="s">
        <v>300</v>
      </c>
      <c r="W271" s="70" t="s">
        <v>321</v>
      </c>
    </row>
    <row r="272" spans="1:23" ht="75" x14ac:dyDescent="0.25">
      <c r="A272" s="3">
        <v>2017</v>
      </c>
      <c r="B272" s="3" t="s">
        <v>305</v>
      </c>
      <c r="C272" s="48"/>
      <c r="D272" s="49"/>
      <c r="E272" s="36"/>
      <c r="F272" s="36"/>
      <c r="G272" s="36"/>
      <c r="H272" s="94"/>
      <c r="I272" s="39"/>
      <c r="J272" s="36"/>
      <c r="K272" s="36"/>
      <c r="L272" s="36"/>
      <c r="M272" s="94" t="s">
        <v>160</v>
      </c>
      <c r="N272" s="94" t="s">
        <v>233</v>
      </c>
      <c r="O272" s="110">
        <v>8733703</v>
      </c>
      <c r="P272" s="110">
        <v>7234082.6699999999</v>
      </c>
      <c r="Q272" s="110">
        <v>3089571.91</v>
      </c>
      <c r="R272" s="36" t="s">
        <v>579</v>
      </c>
      <c r="S272" s="137" t="s">
        <v>580</v>
      </c>
      <c r="T272" s="68" t="s">
        <v>320</v>
      </c>
      <c r="U272" s="68" t="s">
        <v>320</v>
      </c>
      <c r="V272" s="69" t="s">
        <v>300</v>
      </c>
      <c r="W272" s="70" t="s">
        <v>321</v>
      </c>
    </row>
    <row r="273" spans="1:23" ht="75" x14ac:dyDescent="0.25">
      <c r="A273" s="3">
        <v>2017</v>
      </c>
      <c r="B273" s="3" t="s">
        <v>305</v>
      </c>
      <c r="C273" s="48"/>
      <c r="D273" s="49"/>
      <c r="E273" s="36"/>
      <c r="F273" s="36"/>
      <c r="G273" s="36"/>
      <c r="H273" s="94"/>
      <c r="I273" s="39"/>
      <c r="J273" s="36"/>
      <c r="K273" s="36"/>
      <c r="L273" s="36"/>
      <c r="M273" s="94" t="s">
        <v>161</v>
      </c>
      <c r="N273" s="3" t="s">
        <v>350</v>
      </c>
      <c r="O273" s="110">
        <v>22746060</v>
      </c>
      <c r="P273" s="110">
        <v>25092926.52</v>
      </c>
      <c r="Q273" s="110">
        <v>8037346.3899999997</v>
      </c>
      <c r="R273" s="36" t="s">
        <v>579</v>
      </c>
      <c r="S273" s="137" t="s">
        <v>580</v>
      </c>
      <c r="T273" s="68" t="s">
        <v>320</v>
      </c>
      <c r="U273" s="68" t="s">
        <v>320</v>
      </c>
      <c r="V273" s="69" t="s">
        <v>300</v>
      </c>
      <c r="W273" s="70" t="s">
        <v>321</v>
      </c>
    </row>
    <row r="274" spans="1:23" ht="75" x14ac:dyDescent="0.25">
      <c r="A274" s="3">
        <v>2017</v>
      </c>
      <c r="B274" s="3" t="s">
        <v>305</v>
      </c>
      <c r="C274" s="48"/>
      <c r="D274" s="49"/>
      <c r="E274" s="36"/>
      <c r="F274" s="36"/>
      <c r="G274" s="36"/>
      <c r="H274" s="94"/>
      <c r="I274" s="39"/>
      <c r="J274" s="36"/>
      <c r="K274" s="36"/>
      <c r="L274" s="36"/>
      <c r="M274" s="94" t="s">
        <v>163</v>
      </c>
      <c r="N274" s="94" t="s">
        <v>235</v>
      </c>
      <c r="O274" s="110">
        <v>0</v>
      </c>
      <c r="P274" s="110">
        <v>1190000</v>
      </c>
      <c r="Q274" s="110">
        <v>0</v>
      </c>
      <c r="R274" s="36" t="s">
        <v>579</v>
      </c>
      <c r="S274" s="137" t="s">
        <v>580</v>
      </c>
      <c r="T274" s="68" t="s">
        <v>320</v>
      </c>
      <c r="U274" s="68" t="s">
        <v>320</v>
      </c>
      <c r="V274" s="69" t="s">
        <v>300</v>
      </c>
      <c r="W274" s="70" t="s">
        <v>321</v>
      </c>
    </row>
    <row r="275" spans="1:23" ht="75" x14ac:dyDescent="0.25">
      <c r="A275" s="3">
        <v>2017</v>
      </c>
      <c r="B275" s="3" t="s">
        <v>305</v>
      </c>
      <c r="C275" s="48"/>
      <c r="D275" s="49"/>
      <c r="E275" s="36"/>
      <c r="F275" s="36"/>
      <c r="G275" s="36"/>
      <c r="H275" s="94">
        <v>3400</v>
      </c>
      <c r="I275" s="39" t="s">
        <v>236</v>
      </c>
      <c r="J275" s="40">
        <f>SUM(O275:O278)</f>
        <v>223663909</v>
      </c>
      <c r="K275" s="40">
        <f>SUM(P275:P278)</f>
        <v>223418727.50999999</v>
      </c>
      <c r="L275" s="40">
        <f>SUM(Q275:Q278)</f>
        <v>157305152.22</v>
      </c>
      <c r="M275" s="94" t="s">
        <v>164</v>
      </c>
      <c r="N275" s="94" t="s">
        <v>237</v>
      </c>
      <c r="O275" s="110">
        <v>2005116</v>
      </c>
      <c r="P275" s="110">
        <v>1441842.51</v>
      </c>
      <c r="Q275" s="110">
        <v>878470.44</v>
      </c>
      <c r="R275" s="36" t="s">
        <v>579</v>
      </c>
      <c r="S275" s="137" t="s">
        <v>580</v>
      </c>
      <c r="T275" s="68" t="s">
        <v>320</v>
      </c>
      <c r="U275" s="68" t="s">
        <v>320</v>
      </c>
      <c r="V275" s="69" t="s">
        <v>300</v>
      </c>
      <c r="W275" s="70" t="s">
        <v>321</v>
      </c>
    </row>
    <row r="276" spans="1:23" ht="75" x14ac:dyDescent="0.25">
      <c r="A276" s="3">
        <v>2017</v>
      </c>
      <c r="B276" s="3" t="s">
        <v>305</v>
      </c>
      <c r="C276" s="48"/>
      <c r="D276" s="49"/>
      <c r="E276" s="36"/>
      <c r="F276" s="36"/>
      <c r="G276" s="36"/>
      <c r="H276" s="94"/>
      <c r="I276" s="39"/>
      <c r="J276" s="36"/>
      <c r="K276" s="36"/>
      <c r="L276" s="36"/>
      <c r="M276" s="94" t="s">
        <v>165</v>
      </c>
      <c r="N276" s="94" t="s">
        <v>238</v>
      </c>
      <c r="O276" s="110">
        <v>437806</v>
      </c>
      <c r="P276" s="110">
        <v>1030898</v>
      </c>
      <c r="Q276" s="110">
        <v>436869.94</v>
      </c>
      <c r="R276" s="36" t="s">
        <v>579</v>
      </c>
      <c r="S276" s="137" t="s">
        <v>580</v>
      </c>
      <c r="T276" s="68" t="s">
        <v>320</v>
      </c>
      <c r="U276" s="68" t="s">
        <v>320</v>
      </c>
      <c r="V276" s="69" t="s">
        <v>300</v>
      </c>
      <c r="W276" s="70" t="s">
        <v>321</v>
      </c>
    </row>
    <row r="277" spans="1:23" ht="75" x14ac:dyDescent="0.25">
      <c r="A277" s="3">
        <v>2017</v>
      </c>
      <c r="B277" s="3" t="s">
        <v>305</v>
      </c>
      <c r="C277" s="48"/>
      <c r="D277" s="49"/>
      <c r="E277" s="36"/>
      <c r="F277" s="36"/>
      <c r="G277" s="36"/>
      <c r="H277" s="94"/>
      <c r="I277" s="39"/>
      <c r="J277" s="36"/>
      <c r="K277" s="36"/>
      <c r="L277" s="36"/>
      <c r="M277" s="94" t="s">
        <v>166</v>
      </c>
      <c r="N277" s="94" t="s">
        <v>239</v>
      </c>
      <c r="O277" s="110">
        <v>220664868</v>
      </c>
      <c r="P277" s="110">
        <v>220664868</v>
      </c>
      <c r="Q277" s="110">
        <v>155989811.84</v>
      </c>
      <c r="R277" s="36" t="s">
        <v>579</v>
      </c>
      <c r="S277" s="137" t="s">
        <v>580</v>
      </c>
      <c r="T277" s="68" t="s">
        <v>320</v>
      </c>
      <c r="U277" s="68" t="s">
        <v>320</v>
      </c>
      <c r="V277" s="69" t="s">
        <v>300</v>
      </c>
      <c r="W277" s="70" t="s">
        <v>321</v>
      </c>
    </row>
    <row r="278" spans="1:23" ht="75" x14ac:dyDescent="0.25">
      <c r="A278" s="3">
        <v>2017</v>
      </c>
      <c r="B278" s="3" t="s">
        <v>305</v>
      </c>
      <c r="C278" s="48"/>
      <c r="D278" s="49"/>
      <c r="E278" s="36"/>
      <c r="F278" s="36"/>
      <c r="G278" s="36"/>
      <c r="H278" s="94"/>
      <c r="I278" s="39"/>
      <c r="J278" s="36"/>
      <c r="K278" s="36"/>
      <c r="L278" s="36"/>
      <c r="M278" s="94" t="s">
        <v>167</v>
      </c>
      <c r="N278" s="94" t="s">
        <v>240</v>
      </c>
      <c r="O278" s="110">
        <v>556119</v>
      </c>
      <c r="P278" s="110">
        <v>281119</v>
      </c>
      <c r="Q278" s="110">
        <v>0</v>
      </c>
      <c r="R278" s="36" t="s">
        <v>579</v>
      </c>
      <c r="S278" s="137" t="s">
        <v>580</v>
      </c>
      <c r="T278" s="68" t="s">
        <v>320</v>
      </c>
      <c r="U278" s="68" t="s">
        <v>320</v>
      </c>
      <c r="V278" s="69" t="s">
        <v>300</v>
      </c>
      <c r="W278" s="70" t="s">
        <v>321</v>
      </c>
    </row>
    <row r="279" spans="1:23" ht="75" x14ac:dyDescent="0.25">
      <c r="A279" s="3">
        <v>2017</v>
      </c>
      <c r="B279" s="3" t="s">
        <v>305</v>
      </c>
      <c r="C279" s="48"/>
      <c r="D279" s="49"/>
      <c r="E279" s="36"/>
      <c r="F279" s="36"/>
      <c r="G279" s="36"/>
      <c r="H279" s="94">
        <v>3500</v>
      </c>
      <c r="I279" s="39" t="s">
        <v>241</v>
      </c>
      <c r="J279" s="40">
        <f>SUM(O279:O286)</f>
        <v>554383238</v>
      </c>
      <c r="K279" s="40">
        <f>SUM(P279:P286)</f>
        <v>611460310.29999995</v>
      </c>
      <c r="L279" s="40">
        <f>SUM(Q279:Q286)</f>
        <v>289844245.27999997</v>
      </c>
      <c r="M279" s="94" t="s">
        <v>168</v>
      </c>
      <c r="N279" s="94" t="s">
        <v>242</v>
      </c>
      <c r="O279" s="110">
        <v>1580418</v>
      </c>
      <c r="P279" s="110">
        <v>5498979.9400000004</v>
      </c>
      <c r="Q279" s="110">
        <v>583338.48</v>
      </c>
      <c r="R279" s="36" t="s">
        <v>579</v>
      </c>
      <c r="S279" s="137" t="s">
        <v>580</v>
      </c>
      <c r="T279" s="68" t="s">
        <v>320</v>
      </c>
      <c r="U279" s="68" t="s">
        <v>320</v>
      </c>
      <c r="V279" s="69" t="s">
        <v>300</v>
      </c>
      <c r="W279" s="70" t="s">
        <v>321</v>
      </c>
    </row>
    <row r="280" spans="1:23" ht="84" x14ac:dyDescent="0.25">
      <c r="A280" s="3">
        <v>2017</v>
      </c>
      <c r="B280" s="3" t="s">
        <v>305</v>
      </c>
      <c r="C280" s="48"/>
      <c r="D280" s="49"/>
      <c r="E280" s="36"/>
      <c r="F280" s="36"/>
      <c r="G280" s="36"/>
      <c r="H280" s="94"/>
      <c r="I280" s="39"/>
      <c r="J280" s="40"/>
      <c r="K280" s="40"/>
      <c r="L280" s="40"/>
      <c r="M280" s="94" t="s">
        <v>169</v>
      </c>
      <c r="N280" s="94" t="s">
        <v>243</v>
      </c>
      <c r="O280" s="110">
        <v>2455814</v>
      </c>
      <c r="P280" s="110">
        <v>2512017</v>
      </c>
      <c r="Q280" s="110">
        <v>203867.8</v>
      </c>
      <c r="R280" s="36" t="s">
        <v>579</v>
      </c>
      <c r="S280" s="137" t="s">
        <v>580</v>
      </c>
      <c r="T280" s="68" t="s">
        <v>320</v>
      </c>
      <c r="U280" s="68" t="s">
        <v>320</v>
      </c>
      <c r="V280" s="69" t="s">
        <v>300</v>
      </c>
      <c r="W280" s="70" t="s">
        <v>321</v>
      </c>
    </row>
    <row r="281" spans="1:23" ht="75" x14ac:dyDescent="0.25">
      <c r="A281" s="3">
        <v>2017</v>
      </c>
      <c r="B281" s="3" t="s">
        <v>305</v>
      </c>
      <c r="C281" s="48"/>
      <c r="D281" s="49"/>
      <c r="E281" s="36"/>
      <c r="F281" s="36"/>
      <c r="G281" s="36"/>
      <c r="H281" s="94"/>
      <c r="I281" s="39"/>
      <c r="J281" s="40"/>
      <c r="K281" s="40"/>
      <c r="L281" s="40"/>
      <c r="M281" s="94" t="s">
        <v>170</v>
      </c>
      <c r="N281" s="94" t="s">
        <v>244</v>
      </c>
      <c r="O281" s="110">
        <v>8821037</v>
      </c>
      <c r="P281" s="110">
        <v>9571037</v>
      </c>
      <c r="Q281" s="110">
        <v>2614642.61</v>
      </c>
      <c r="R281" s="36" t="s">
        <v>579</v>
      </c>
      <c r="S281" s="137" t="s">
        <v>580</v>
      </c>
      <c r="T281" s="68" t="s">
        <v>320</v>
      </c>
      <c r="U281" s="68" t="s">
        <v>320</v>
      </c>
      <c r="V281" s="69" t="s">
        <v>300</v>
      </c>
      <c r="W281" s="70" t="s">
        <v>321</v>
      </c>
    </row>
    <row r="282" spans="1:23" ht="84" x14ac:dyDescent="0.25">
      <c r="A282" s="3">
        <v>2017</v>
      </c>
      <c r="B282" s="3" t="s">
        <v>305</v>
      </c>
      <c r="C282" s="48"/>
      <c r="D282" s="49"/>
      <c r="E282" s="36"/>
      <c r="F282" s="36"/>
      <c r="G282" s="36"/>
      <c r="H282" s="94"/>
      <c r="I282" s="39"/>
      <c r="J282" s="40"/>
      <c r="K282" s="40"/>
      <c r="L282" s="40"/>
      <c r="M282" s="94" t="s">
        <v>171</v>
      </c>
      <c r="N282" s="94" t="s">
        <v>245</v>
      </c>
      <c r="O282" s="110">
        <v>0</v>
      </c>
      <c r="P282" s="110">
        <v>340000</v>
      </c>
      <c r="Q282" s="110">
        <v>0</v>
      </c>
      <c r="R282" s="36" t="s">
        <v>579</v>
      </c>
      <c r="S282" s="137" t="s">
        <v>580</v>
      </c>
      <c r="T282" s="68" t="s">
        <v>320</v>
      </c>
      <c r="U282" s="68" t="s">
        <v>320</v>
      </c>
      <c r="V282" s="69" t="s">
        <v>300</v>
      </c>
      <c r="W282" s="70" t="s">
        <v>321</v>
      </c>
    </row>
    <row r="283" spans="1:23" ht="132" x14ac:dyDescent="0.25">
      <c r="A283" s="3">
        <v>2017</v>
      </c>
      <c r="B283" s="3" t="s">
        <v>305</v>
      </c>
      <c r="C283" s="48"/>
      <c r="D283" s="49"/>
      <c r="E283" s="36"/>
      <c r="F283" s="36"/>
      <c r="G283" s="36"/>
      <c r="H283" s="94"/>
      <c r="I283" s="39"/>
      <c r="J283" s="40"/>
      <c r="K283" s="40"/>
      <c r="L283" s="40"/>
      <c r="M283" s="94" t="s">
        <v>172</v>
      </c>
      <c r="N283" s="94" t="s">
        <v>246</v>
      </c>
      <c r="O283" s="110">
        <v>353300870</v>
      </c>
      <c r="P283" s="110">
        <v>353300870</v>
      </c>
      <c r="Q283" s="110">
        <v>194717461.97</v>
      </c>
      <c r="R283" s="36" t="s">
        <v>579</v>
      </c>
      <c r="S283" s="137" t="s">
        <v>580</v>
      </c>
      <c r="T283" s="68" t="s">
        <v>320</v>
      </c>
      <c r="U283" s="68" t="s">
        <v>320</v>
      </c>
      <c r="V283" s="69" t="s">
        <v>300</v>
      </c>
      <c r="W283" s="70" t="s">
        <v>321</v>
      </c>
    </row>
    <row r="284" spans="1:23" ht="75" x14ac:dyDescent="0.25">
      <c r="A284" s="3">
        <v>2017</v>
      </c>
      <c r="B284" s="3" t="s">
        <v>305</v>
      </c>
      <c r="C284" s="48"/>
      <c r="D284" s="49"/>
      <c r="E284" s="36"/>
      <c r="F284" s="36"/>
      <c r="G284" s="36"/>
      <c r="H284" s="94"/>
      <c r="I284" s="39"/>
      <c r="J284" s="40"/>
      <c r="K284" s="40"/>
      <c r="L284" s="40"/>
      <c r="M284" s="94">
        <v>3561</v>
      </c>
      <c r="N284" s="94" t="s">
        <v>247</v>
      </c>
      <c r="O284" s="110">
        <v>100000</v>
      </c>
      <c r="P284" s="110">
        <v>10773.68</v>
      </c>
      <c r="Q284" s="110">
        <v>0</v>
      </c>
      <c r="R284" s="36" t="s">
        <v>579</v>
      </c>
      <c r="S284" s="137" t="s">
        <v>580</v>
      </c>
      <c r="T284" s="68" t="s">
        <v>320</v>
      </c>
      <c r="U284" s="68" t="s">
        <v>320</v>
      </c>
      <c r="V284" s="69" t="s">
        <v>300</v>
      </c>
      <c r="W284" s="70" t="s">
        <v>321</v>
      </c>
    </row>
    <row r="285" spans="1:23" ht="75" x14ac:dyDescent="0.25">
      <c r="A285" s="3">
        <v>2017</v>
      </c>
      <c r="B285" s="3" t="s">
        <v>305</v>
      </c>
      <c r="C285" s="48"/>
      <c r="D285" s="49"/>
      <c r="E285" s="36"/>
      <c r="F285" s="36"/>
      <c r="G285" s="36"/>
      <c r="H285" s="94"/>
      <c r="I285" s="39"/>
      <c r="J285" s="40"/>
      <c r="K285" s="40"/>
      <c r="L285" s="40"/>
      <c r="M285" s="94" t="s">
        <v>173</v>
      </c>
      <c r="N285" s="94" t="s">
        <v>248</v>
      </c>
      <c r="O285" s="110">
        <v>170976042</v>
      </c>
      <c r="P285" s="110">
        <v>221455400.88</v>
      </c>
      <c r="Q285" s="110">
        <v>84220400.36999999</v>
      </c>
      <c r="R285" s="36" t="s">
        <v>579</v>
      </c>
      <c r="S285" s="137" t="s">
        <v>580</v>
      </c>
      <c r="T285" s="68" t="s">
        <v>320</v>
      </c>
      <c r="U285" s="68" t="s">
        <v>320</v>
      </c>
      <c r="V285" s="69" t="s">
        <v>300</v>
      </c>
      <c r="W285" s="70" t="s">
        <v>321</v>
      </c>
    </row>
    <row r="286" spans="1:23" ht="75" x14ac:dyDescent="0.25">
      <c r="A286" s="3">
        <v>2017</v>
      </c>
      <c r="B286" s="3" t="s">
        <v>305</v>
      </c>
      <c r="C286" s="48"/>
      <c r="D286" s="49"/>
      <c r="E286" s="36"/>
      <c r="F286" s="36"/>
      <c r="G286" s="36"/>
      <c r="H286" s="94"/>
      <c r="I286" s="39"/>
      <c r="J286" s="40"/>
      <c r="K286" s="40"/>
      <c r="L286" s="40"/>
      <c r="M286" s="94" t="s">
        <v>174</v>
      </c>
      <c r="N286" s="94" t="s">
        <v>249</v>
      </c>
      <c r="O286" s="110">
        <v>17149057</v>
      </c>
      <c r="P286" s="110">
        <v>18771231.800000001</v>
      </c>
      <c r="Q286" s="110">
        <v>7504534.0499999998</v>
      </c>
      <c r="R286" s="36" t="s">
        <v>579</v>
      </c>
      <c r="S286" s="137" t="s">
        <v>580</v>
      </c>
      <c r="T286" s="68" t="s">
        <v>320</v>
      </c>
      <c r="U286" s="68" t="s">
        <v>320</v>
      </c>
      <c r="V286" s="69" t="s">
        <v>300</v>
      </c>
      <c r="W286" s="70" t="s">
        <v>321</v>
      </c>
    </row>
    <row r="287" spans="1:23" ht="84" x14ac:dyDescent="0.25">
      <c r="A287" s="3">
        <v>2017</v>
      </c>
      <c r="B287" s="3" t="s">
        <v>305</v>
      </c>
      <c r="C287" s="48"/>
      <c r="D287" s="49"/>
      <c r="E287" s="36"/>
      <c r="F287" s="36"/>
      <c r="G287" s="36"/>
      <c r="H287" s="94">
        <v>3600</v>
      </c>
      <c r="I287" s="39" t="s">
        <v>250</v>
      </c>
      <c r="J287" s="40">
        <f>SUM(O287:O288)</f>
        <v>2008378</v>
      </c>
      <c r="K287" s="40">
        <f>SUM(P287:P288)</f>
        <v>2008378</v>
      </c>
      <c r="L287" s="40">
        <f>SUM(Q287:Q288)</f>
        <v>0</v>
      </c>
      <c r="M287" s="94" t="s">
        <v>175</v>
      </c>
      <c r="N287" s="94" t="s">
        <v>251</v>
      </c>
      <c r="O287" s="110">
        <v>2001878</v>
      </c>
      <c r="P287" s="110">
        <v>2001878</v>
      </c>
      <c r="Q287" s="110">
        <v>0</v>
      </c>
      <c r="R287" s="36" t="s">
        <v>579</v>
      </c>
      <c r="S287" s="137" t="s">
        <v>580</v>
      </c>
      <c r="T287" s="68" t="s">
        <v>320</v>
      </c>
      <c r="U287" s="68" t="s">
        <v>320</v>
      </c>
      <c r="V287" s="69" t="s">
        <v>300</v>
      </c>
      <c r="W287" s="70" t="s">
        <v>321</v>
      </c>
    </row>
    <row r="288" spans="1:23" ht="75" x14ac:dyDescent="0.25">
      <c r="A288" s="3">
        <v>2017</v>
      </c>
      <c r="B288" s="3" t="s">
        <v>305</v>
      </c>
      <c r="C288" s="48"/>
      <c r="D288" s="49"/>
      <c r="E288" s="36"/>
      <c r="F288" s="36"/>
      <c r="G288" s="36"/>
      <c r="H288" s="94"/>
      <c r="I288" s="39"/>
      <c r="J288" s="40"/>
      <c r="K288" s="40"/>
      <c r="L288" s="40"/>
      <c r="M288" s="94" t="s">
        <v>176</v>
      </c>
      <c r="N288" s="94" t="s">
        <v>252</v>
      </c>
      <c r="O288" s="110">
        <v>6500</v>
      </c>
      <c r="P288" s="110">
        <v>6500</v>
      </c>
      <c r="Q288" s="110">
        <v>0</v>
      </c>
      <c r="R288" s="36" t="s">
        <v>579</v>
      </c>
      <c r="S288" s="137" t="s">
        <v>580</v>
      </c>
      <c r="T288" s="68" t="s">
        <v>320</v>
      </c>
      <c r="U288" s="68" t="s">
        <v>320</v>
      </c>
      <c r="V288" s="69" t="s">
        <v>300</v>
      </c>
      <c r="W288" s="70" t="s">
        <v>321</v>
      </c>
    </row>
    <row r="289" spans="1:23" ht="75" x14ac:dyDescent="0.25">
      <c r="A289" s="3">
        <v>2017</v>
      </c>
      <c r="B289" s="3" t="s">
        <v>305</v>
      </c>
      <c r="C289" s="48"/>
      <c r="D289" s="49"/>
      <c r="E289" s="36"/>
      <c r="F289" s="36"/>
      <c r="G289" s="36"/>
      <c r="H289" s="94">
        <v>3700</v>
      </c>
      <c r="I289" s="39" t="s">
        <v>253</v>
      </c>
      <c r="J289" s="40">
        <f>SUM(O289:O295)</f>
        <v>877185</v>
      </c>
      <c r="K289" s="40">
        <f>SUM(P289:P295)</f>
        <v>939092.71</v>
      </c>
      <c r="L289" s="40">
        <f>SUM(Q289:Q295)</f>
        <v>413490</v>
      </c>
      <c r="M289" s="94" t="s">
        <v>177</v>
      </c>
      <c r="N289" s="94" t="s">
        <v>254</v>
      </c>
      <c r="O289" s="110">
        <v>65212</v>
      </c>
      <c r="P289" s="110">
        <v>65212</v>
      </c>
      <c r="Q289" s="110">
        <v>0</v>
      </c>
      <c r="R289" s="36" t="s">
        <v>579</v>
      </c>
      <c r="S289" s="137" t="s">
        <v>580</v>
      </c>
      <c r="T289" s="68" t="s">
        <v>320</v>
      </c>
      <c r="U289" s="68" t="s">
        <v>320</v>
      </c>
      <c r="V289" s="69" t="s">
        <v>300</v>
      </c>
      <c r="W289" s="70" t="s">
        <v>321</v>
      </c>
    </row>
    <row r="290" spans="1:23" ht="75" x14ac:dyDescent="0.25">
      <c r="A290" s="3">
        <v>2017</v>
      </c>
      <c r="B290" s="3" t="s">
        <v>305</v>
      </c>
      <c r="C290" s="48"/>
      <c r="D290" s="49"/>
      <c r="E290" s="36"/>
      <c r="F290" s="36"/>
      <c r="G290" s="36"/>
      <c r="H290" s="94"/>
      <c r="I290" s="39"/>
      <c r="J290" s="40"/>
      <c r="K290" s="40"/>
      <c r="L290" s="40"/>
      <c r="M290" s="94" t="s">
        <v>178</v>
      </c>
      <c r="N290" s="94" t="s">
        <v>255</v>
      </c>
      <c r="O290" s="110">
        <v>50000</v>
      </c>
      <c r="P290" s="110">
        <v>50000</v>
      </c>
      <c r="Q290" s="110">
        <v>0</v>
      </c>
      <c r="R290" s="36" t="s">
        <v>579</v>
      </c>
      <c r="S290" s="137" t="s">
        <v>580</v>
      </c>
      <c r="T290" s="68" t="s">
        <v>320</v>
      </c>
      <c r="U290" s="68" t="s">
        <v>320</v>
      </c>
      <c r="V290" s="69" t="s">
        <v>300</v>
      </c>
      <c r="W290" s="70" t="s">
        <v>321</v>
      </c>
    </row>
    <row r="291" spans="1:23" ht="75" x14ac:dyDescent="0.25">
      <c r="A291" s="3">
        <v>2017</v>
      </c>
      <c r="B291" s="3" t="s">
        <v>305</v>
      </c>
      <c r="C291" s="48"/>
      <c r="D291" s="49"/>
      <c r="E291" s="36"/>
      <c r="F291" s="36"/>
      <c r="G291" s="36"/>
      <c r="H291" s="94"/>
      <c r="I291" s="39"/>
      <c r="J291" s="40"/>
      <c r="K291" s="40"/>
      <c r="L291" s="40"/>
      <c r="M291" s="94" t="s">
        <v>179</v>
      </c>
      <c r="N291" s="94" t="s">
        <v>256</v>
      </c>
      <c r="O291" s="110">
        <v>20000</v>
      </c>
      <c r="P291" s="110">
        <v>20000</v>
      </c>
      <c r="Q291" s="110">
        <v>0</v>
      </c>
      <c r="R291" s="36" t="s">
        <v>579</v>
      </c>
      <c r="S291" s="137" t="s">
        <v>580</v>
      </c>
      <c r="T291" s="68" t="s">
        <v>320</v>
      </c>
      <c r="U291" s="68" t="s">
        <v>320</v>
      </c>
      <c r="V291" s="69" t="s">
        <v>300</v>
      </c>
      <c r="W291" s="70" t="s">
        <v>321</v>
      </c>
    </row>
    <row r="292" spans="1:23" ht="75" x14ac:dyDescent="0.25">
      <c r="A292" s="3">
        <v>2017</v>
      </c>
      <c r="B292" s="3" t="s">
        <v>305</v>
      </c>
      <c r="C292" s="48"/>
      <c r="D292" s="49"/>
      <c r="E292" s="36"/>
      <c r="F292" s="36"/>
      <c r="G292" s="36"/>
      <c r="H292" s="94"/>
      <c r="I292" s="39"/>
      <c r="J292" s="40"/>
      <c r="K292" s="40"/>
      <c r="L292" s="40"/>
      <c r="M292" s="94" t="s">
        <v>180</v>
      </c>
      <c r="N292" s="94" t="s">
        <v>257</v>
      </c>
      <c r="O292" s="110">
        <v>563942</v>
      </c>
      <c r="P292" s="110">
        <v>625849.71</v>
      </c>
      <c r="Q292" s="110">
        <v>413490</v>
      </c>
      <c r="R292" s="36" t="s">
        <v>579</v>
      </c>
      <c r="S292" s="137" t="s">
        <v>580</v>
      </c>
      <c r="T292" s="68" t="s">
        <v>320</v>
      </c>
      <c r="U292" s="68" t="s">
        <v>320</v>
      </c>
      <c r="V292" s="69" t="s">
        <v>300</v>
      </c>
      <c r="W292" s="70" t="s">
        <v>321</v>
      </c>
    </row>
    <row r="293" spans="1:23" ht="75" x14ac:dyDescent="0.25">
      <c r="A293" s="3">
        <v>2017</v>
      </c>
      <c r="B293" s="3" t="s">
        <v>305</v>
      </c>
      <c r="C293" s="48"/>
      <c r="D293" s="49"/>
      <c r="E293" s="36"/>
      <c r="F293" s="36"/>
      <c r="G293" s="36"/>
      <c r="H293" s="94"/>
      <c r="I293" s="39"/>
      <c r="J293" s="40"/>
      <c r="K293" s="40"/>
      <c r="L293" s="40"/>
      <c r="M293" s="94" t="s">
        <v>181</v>
      </c>
      <c r="N293" s="94" t="s">
        <v>258</v>
      </c>
      <c r="O293" s="110">
        <v>30000</v>
      </c>
      <c r="P293" s="110">
        <v>30000</v>
      </c>
      <c r="Q293" s="110">
        <v>0</v>
      </c>
      <c r="R293" s="36" t="s">
        <v>579</v>
      </c>
      <c r="S293" s="137" t="s">
        <v>580</v>
      </c>
      <c r="T293" s="68" t="s">
        <v>320</v>
      </c>
      <c r="U293" s="68" t="s">
        <v>320</v>
      </c>
      <c r="V293" s="69" t="s">
        <v>300</v>
      </c>
      <c r="W293" s="70" t="s">
        <v>321</v>
      </c>
    </row>
    <row r="294" spans="1:23" ht="75" x14ac:dyDescent="0.25">
      <c r="A294" s="3">
        <v>2017</v>
      </c>
      <c r="B294" s="3" t="s">
        <v>305</v>
      </c>
      <c r="C294" s="48"/>
      <c r="D294" s="49"/>
      <c r="E294" s="36"/>
      <c r="F294" s="36"/>
      <c r="G294" s="36"/>
      <c r="H294" s="94"/>
      <c r="I294" s="39"/>
      <c r="J294" s="40"/>
      <c r="K294" s="40"/>
      <c r="L294" s="40"/>
      <c r="M294" s="94" t="s">
        <v>182</v>
      </c>
      <c r="N294" s="94" t="s">
        <v>259</v>
      </c>
      <c r="O294" s="110">
        <v>48031</v>
      </c>
      <c r="P294" s="110">
        <v>48031</v>
      </c>
      <c r="Q294" s="110">
        <v>0</v>
      </c>
      <c r="R294" s="36" t="s">
        <v>579</v>
      </c>
      <c r="S294" s="137" t="s">
        <v>580</v>
      </c>
      <c r="T294" s="68" t="s">
        <v>320</v>
      </c>
      <c r="U294" s="68" t="s">
        <v>320</v>
      </c>
      <c r="V294" s="69" t="s">
        <v>300</v>
      </c>
      <c r="W294" s="70" t="s">
        <v>321</v>
      </c>
    </row>
    <row r="295" spans="1:23" ht="75" x14ac:dyDescent="0.25">
      <c r="A295" s="3">
        <v>2017</v>
      </c>
      <c r="B295" s="3" t="s">
        <v>305</v>
      </c>
      <c r="C295" s="48"/>
      <c r="D295" s="49"/>
      <c r="E295" s="36"/>
      <c r="F295" s="36"/>
      <c r="G295" s="36"/>
      <c r="H295" s="94"/>
      <c r="I295" s="39"/>
      <c r="J295" s="40"/>
      <c r="K295" s="40"/>
      <c r="L295" s="40"/>
      <c r="M295" s="94" t="s">
        <v>183</v>
      </c>
      <c r="N295" s="94" t="s">
        <v>260</v>
      </c>
      <c r="O295" s="110">
        <v>100000</v>
      </c>
      <c r="P295" s="110">
        <v>100000</v>
      </c>
      <c r="Q295" s="110">
        <v>0</v>
      </c>
      <c r="R295" s="36" t="s">
        <v>579</v>
      </c>
      <c r="S295" s="137" t="s">
        <v>580</v>
      </c>
      <c r="T295" s="68" t="s">
        <v>320</v>
      </c>
      <c r="U295" s="68" t="s">
        <v>320</v>
      </c>
      <c r="V295" s="69" t="s">
        <v>300</v>
      </c>
      <c r="W295" s="70" t="s">
        <v>321</v>
      </c>
    </row>
    <row r="296" spans="1:23" ht="75" x14ac:dyDescent="0.25">
      <c r="A296" s="3">
        <v>2017</v>
      </c>
      <c r="B296" s="3" t="s">
        <v>305</v>
      </c>
      <c r="C296" s="48"/>
      <c r="D296" s="49"/>
      <c r="E296" s="36"/>
      <c r="F296" s="36"/>
      <c r="G296" s="36"/>
      <c r="H296" s="94">
        <v>3800</v>
      </c>
      <c r="I296" s="39" t="s">
        <v>261</v>
      </c>
      <c r="J296" s="40">
        <f>SUM(O296:O297)</f>
        <v>4023465</v>
      </c>
      <c r="K296" s="40">
        <f>SUM(P296:P297)</f>
        <v>4023465</v>
      </c>
      <c r="L296" s="40">
        <f>SUM(Q296:Q297)</f>
        <v>1257095.48</v>
      </c>
      <c r="M296" s="94" t="s">
        <v>184</v>
      </c>
      <c r="N296" s="94" t="s">
        <v>262</v>
      </c>
      <c r="O296" s="110">
        <v>2760299</v>
      </c>
      <c r="P296" s="110">
        <v>2760299</v>
      </c>
      <c r="Q296" s="110">
        <v>453264.48</v>
      </c>
      <c r="R296" s="36" t="s">
        <v>579</v>
      </c>
      <c r="S296" s="137" t="s">
        <v>580</v>
      </c>
      <c r="T296" s="68" t="s">
        <v>320</v>
      </c>
      <c r="U296" s="68" t="s">
        <v>320</v>
      </c>
      <c r="V296" s="69" t="s">
        <v>300</v>
      </c>
      <c r="W296" s="70" t="s">
        <v>321</v>
      </c>
    </row>
    <row r="297" spans="1:23" ht="75" x14ac:dyDescent="0.25">
      <c r="A297" s="3">
        <v>2017</v>
      </c>
      <c r="B297" s="3" t="s">
        <v>305</v>
      </c>
      <c r="C297" s="48"/>
      <c r="D297" s="49"/>
      <c r="E297" s="36"/>
      <c r="F297" s="36"/>
      <c r="G297" s="36"/>
      <c r="H297" s="94"/>
      <c r="I297" s="39"/>
      <c r="J297" s="40"/>
      <c r="K297" s="40"/>
      <c r="L297" s="40"/>
      <c r="M297" s="94">
        <v>3822</v>
      </c>
      <c r="N297" s="94" t="s">
        <v>306</v>
      </c>
      <c r="O297" s="110">
        <v>1263166</v>
      </c>
      <c r="P297" s="110">
        <v>1263166</v>
      </c>
      <c r="Q297" s="110">
        <v>803831</v>
      </c>
      <c r="R297" s="36" t="s">
        <v>579</v>
      </c>
      <c r="S297" s="137" t="s">
        <v>580</v>
      </c>
      <c r="T297" s="68" t="s">
        <v>320</v>
      </c>
      <c r="U297" s="68" t="s">
        <v>320</v>
      </c>
      <c r="V297" s="69" t="s">
        <v>300</v>
      </c>
      <c r="W297" s="70" t="s">
        <v>321</v>
      </c>
    </row>
    <row r="298" spans="1:23" ht="75" x14ac:dyDescent="0.25">
      <c r="A298" s="3">
        <v>2017</v>
      </c>
      <c r="B298" s="3" t="s">
        <v>305</v>
      </c>
      <c r="C298" s="48"/>
      <c r="D298" s="49"/>
      <c r="E298" s="36"/>
      <c r="F298" s="36"/>
      <c r="G298" s="36"/>
      <c r="H298" s="94">
        <v>3900</v>
      </c>
      <c r="I298" s="39" t="s">
        <v>264</v>
      </c>
      <c r="J298" s="40">
        <f>SUM(O298:O307)</f>
        <v>1022203379</v>
      </c>
      <c r="K298" s="40">
        <f>SUM(P298:P307)</f>
        <v>1146586343</v>
      </c>
      <c r="L298" s="40">
        <f>SUM(Q298:Q307)</f>
        <v>583604627.34000003</v>
      </c>
      <c r="M298" s="94" t="s">
        <v>186</v>
      </c>
      <c r="N298" s="94" t="s">
        <v>265</v>
      </c>
      <c r="O298" s="110">
        <v>2600000</v>
      </c>
      <c r="P298" s="110">
        <v>2600000</v>
      </c>
      <c r="Q298" s="110">
        <v>2127405.5499999998</v>
      </c>
      <c r="R298" s="36" t="s">
        <v>579</v>
      </c>
      <c r="S298" s="137" t="s">
        <v>580</v>
      </c>
      <c r="T298" s="68" t="s">
        <v>320</v>
      </c>
      <c r="U298" s="68" t="s">
        <v>320</v>
      </c>
      <c r="V298" s="69" t="s">
        <v>300</v>
      </c>
      <c r="W298" s="70" t="s">
        <v>321</v>
      </c>
    </row>
    <row r="299" spans="1:23" ht="75" x14ac:dyDescent="0.25">
      <c r="A299" s="3">
        <v>2017</v>
      </c>
      <c r="B299" s="3" t="s">
        <v>305</v>
      </c>
      <c r="C299" s="48"/>
      <c r="D299" s="49"/>
      <c r="E299" s="36"/>
      <c r="F299" s="36"/>
      <c r="G299" s="36"/>
      <c r="H299" s="94"/>
      <c r="I299" s="39"/>
      <c r="J299" s="40"/>
      <c r="K299" s="40"/>
      <c r="L299" s="40"/>
      <c r="M299" s="94" t="s">
        <v>187</v>
      </c>
      <c r="N299" s="94" t="s">
        <v>266</v>
      </c>
      <c r="O299" s="110">
        <v>8239776</v>
      </c>
      <c r="P299" s="110">
        <v>9474481</v>
      </c>
      <c r="Q299" s="110">
        <v>8960092.3499999996</v>
      </c>
      <c r="R299" s="36" t="s">
        <v>579</v>
      </c>
      <c r="S299" s="137" t="s">
        <v>580</v>
      </c>
      <c r="T299" s="68" t="s">
        <v>320</v>
      </c>
      <c r="U299" s="68" t="s">
        <v>320</v>
      </c>
      <c r="V299" s="69" t="s">
        <v>300</v>
      </c>
      <c r="W299" s="70" t="s">
        <v>321</v>
      </c>
    </row>
    <row r="300" spans="1:23" ht="75" x14ac:dyDescent="0.25">
      <c r="A300" s="3">
        <v>2017</v>
      </c>
      <c r="B300" s="3" t="s">
        <v>305</v>
      </c>
      <c r="C300" s="48"/>
      <c r="D300" s="49"/>
      <c r="E300" s="36"/>
      <c r="F300" s="36"/>
      <c r="G300" s="36"/>
      <c r="H300" s="94"/>
      <c r="I300" s="39"/>
      <c r="J300" s="40"/>
      <c r="K300" s="40"/>
      <c r="L300" s="40"/>
      <c r="M300" s="94" t="s">
        <v>188</v>
      </c>
      <c r="N300" s="94" t="s">
        <v>267</v>
      </c>
      <c r="O300" s="110">
        <v>42359704</v>
      </c>
      <c r="P300" s="110">
        <v>42359704</v>
      </c>
      <c r="Q300" s="110">
        <v>364780.04</v>
      </c>
      <c r="R300" s="36" t="s">
        <v>579</v>
      </c>
      <c r="S300" s="137" t="s">
        <v>580</v>
      </c>
      <c r="T300" s="68" t="s">
        <v>320</v>
      </c>
      <c r="U300" s="68" t="s">
        <v>320</v>
      </c>
      <c r="V300" s="69" t="s">
        <v>300</v>
      </c>
      <c r="W300" s="70" t="s">
        <v>321</v>
      </c>
    </row>
    <row r="301" spans="1:23" ht="75" x14ac:dyDescent="0.25">
      <c r="A301" s="3">
        <v>2017</v>
      </c>
      <c r="B301" s="3" t="s">
        <v>305</v>
      </c>
      <c r="C301" s="48"/>
      <c r="D301" s="49"/>
      <c r="E301" s="36"/>
      <c r="F301" s="36"/>
      <c r="G301" s="36"/>
      <c r="H301" s="94"/>
      <c r="I301" s="39"/>
      <c r="J301" s="40"/>
      <c r="K301" s="40"/>
      <c r="L301" s="40"/>
      <c r="M301" s="94" t="s">
        <v>189</v>
      </c>
      <c r="N301" s="94" t="s">
        <v>268</v>
      </c>
      <c r="O301" s="110">
        <v>46167</v>
      </c>
      <c r="P301" s="110">
        <v>46167</v>
      </c>
      <c r="Q301" s="110">
        <v>0</v>
      </c>
      <c r="R301" s="36" t="s">
        <v>579</v>
      </c>
      <c r="S301" s="137" t="s">
        <v>580</v>
      </c>
      <c r="T301" s="68" t="s">
        <v>320</v>
      </c>
      <c r="U301" s="68" t="s">
        <v>320</v>
      </c>
      <c r="V301" s="69" t="s">
        <v>300</v>
      </c>
      <c r="W301" s="70" t="s">
        <v>321</v>
      </c>
    </row>
    <row r="302" spans="1:23" ht="75" x14ac:dyDescent="0.25">
      <c r="A302" s="3">
        <v>2017</v>
      </c>
      <c r="B302" s="3" t="s">
        <v>305</v>
      </c>
      <c r="C302" s="48"/>
      <c r="D302" s="49"/>
      <c r="E302" s="36"/>
      <c r="F302" s="36"/>
      <c r="G302" s="36"/>
      <c r="H302" s="94"/>
      <c r="I302" s="39"/>
      <c r="J302" s="40"/>
      <c r="K302" s="40"/>
      <c r="L302" s="40"/>
      <c r="M302" s="94" t="s">
        <v>190</v>
      </c>
      <c r="N302" s="94" t="s">
        <v>269</v>
      </c>
      <c r="O302" s="110">
        <v>2277791</v>
      </c>
      <c r="P302" s="110">
        <v>9677791</v>
      </c>
      <c r="Q302" s="110">
        <v>1252544.6399999999</v>
      </c>
      <c r="R302" s="36" t="s">
        <v>579</v>
      </c>
      <c r="S302" s="137" t="s">
        <v>580</v>
      </c>
      <c r="T302" s="68" t="s">
        <v>320</v>
      </c>
      <c r="U302" s="68" t="s">
        <v>320</v>
      </c>
      <c r="V302" s="69" t="s">
        <v>300</v>
      </c>
      <c r="W302" s="70" t="s">
        <v>321</v>
      </c>
    </row>
    <row r="303" spans="1:23" ht="75" x14ac:dyDescent="0.25">
      <c r="A303" s="3">
        <v>2017</v>
      </c>
      <c r="B303" s="3" t="s">
        <v>305</v>
      </c>
      <c r="C303" s="48"/>
      <c r="D303" s="49"/>
      <c r="E303" s="36"/>
      <c r="F303" s="36"/>
      <c r="G303" s="36"/>
      <c r="H303" s="94"/>
      <c r="I303" s="39"/>
      <c r="J303" s="36"/>
      <c r="K303" s="36"/>
      <c r="L303" s="36"/>
      <c r="M303" s="94" t="s">
        <v>191</v>
      </c>
      <c r="N303" s="94" t="s">
        <v>270</v>
      </c>
      <c r="O303" s="110">
        <v>14673476</v>
      </c>
      <c r="P303" s="110">
        <v>14673476</v>
      </c>
      <c r="Q303" s="110">
        <v>8361010.21</v>
      </c>
      <c r="R303" s="36" t="s">
        <v>579</v>
      </c>
      <c r="S303" s="137" t="s">
        <v>580</v>
      </c>
      <c r="T303" s="68" t="s">
        <v>320</v>
      </c>
      <c r="U303" s="68" t="s">
        <v>320</v>
      </c>
      <c r="V303" s="69" t="s">
        <v>300</v>
      </c>
      <c r="W303" s="70" t="s">
        <v>321</v>
      </c>
    </row>
    <row r="304" spans="1:23" ht="75" x14ac:dyDescent="0.25">
      <c r="A304" s="3">
        <v>2017</v>
      </c>
      <c r="B304" s="3" t="s">
        <v>305</v>
      </c>
      <c r="C304" s="48"/>
      <c r="D304" s="49"/>
      <c r="E304" s="36"/>
      <c r="F304" s="36"/>
      <c r="G304" s="36"/>
      <c r="H304" s="94"/>
      <c r="I304" s="39"/>
      <c r="J304" s="36"/>
      <c r="K304" s="36"/>
      <c r="L304" s="36"/>
      <c r="M304" s="94" t="s">
        <v>192</v>
      </c>
      <c r="N304" s="94" t="s">
        <v>307</v>
      </c>
      <c r="O304" s="110">
        <v>280086036</v>
      </c>
      <c r="P304" s="110">
        <v>280086036</v>
      </c>
      <c r="Q304" s="110">
        <v>176823627</v>
      </c>
      <c r="R304" s="36" t="s">
        <v>579</v>
      </c>
      <c r="S304" s="137" t="s">
        <v>580</v>
      </c>
      <c r="T304" s="68" t="s">
        <v>320</v>
      </c>
      <c r="U304" s="68" t="s">
        <v>320</v>
      </c>
      <c r="V304" s="69" t="s">
        <v>300</v>
      </c>
      <c r="W304" s="70" t="s">
        <v>321</v>
      </c>
    </row>
    <row r="305" spans="1:23" ht="75" x14ac:dyDescent="0.25">
      <c r="A305" s="3">
        <v>2017</v>
      </c>
      <c r="B305" s="3" t="s">
        <v>305</v>
      </c>
      <c r="C305" s="48"/>
      <c r="D305" s="49"/>
      <c r="E305" s="36"/>
      <c r="F305" s="36"/>
      <c r="G305" s="36"/>
      <c r="H305" s="94"/>
      <c r="I305" s="39"/>
      <c r="J305" s="36"/>
      <c r="K305" s="36"/>
      <c r="L305" s="36"/>
      <c r="M305" s="94" t="s">
        <v>193</v>
      </c>
      <c r="N305" s="94" t="s">
        <v>308</v>
      </c>
      <c r="O305" s="110">
        <v>143943910</v>
      </c>
      <c r="P305" s="110">
        <v>143944123.59999999</v>
      </c>
      <c r="Q305" s="110">
        <v>1590497.05</v>
      </c>
      <c r="R305" s="36" t="s">
        <v>579</v>
      </c>
      <c r="S305" s="137" t="s">
        <v>580</v>
      </c>
      <c r="T305" s="68" t="s">
        <v>320</v>
      </c>
      <c r="U305" s="68" t="s">
        <v>320</v>
      </c>
      <c r="V305" s="69" t="s">
        <v>300</v>
      </c>
      <c r="W305" s="70" t="s">
        <v>321</v>
      </c>
    </row>
    <row r="306" spans="1:23" ht="75" x14ac:dyDescent="0.25">
      <c r="A306" s="3">
        <v>2017</v>
      </c>
      <c r="B306" s="3" t="s">
        <v>305</v>
      </c>
      <c r="C306" s="48"/>
      <c r="D306" s="49"/>
      <c r="E306" s="36"/>
      <c r="F306" s="36"/>
      <c r="G306" s="36"/>
      <c r="H306" s="94"/>
      <c r="I306" s="39"/>
      <c r="J306" s="36"/>
      <c r="K306" s="36"/>
      <c r="L306" s="36"/>
      <c r="M306" s="94" t="s">
        <v>194</v>
      </c>
      <c r="N306" s="94" t="s">
        <v>271</v>
      </c>
      <c r="O306" s="110">
        <v>30620</v>
      </c>
      <c r="P306" s="110">
        <v>30620</v>
      </c>
      <c r="Q306" s="110">
        <v>0</v>
      </c>
      <c r="R306" s="36" t="s">
        <v>579</v>
      </c>
      <c r="S306" s="137" t="s">
        <v>580</v>
      </c>
      <c r="T306" s="68" t="s">
        <v>320</v>
      </c>
      <c r="U306" s="68" t="s">
        <v>320</v>
      </c>
      <c r="V306" s="69" t="s">
        <v>300</v>
      </c>
      <c r="W306" s="70" t="s">
        <v>321</v>
      </c>
    </row>
    <row r="307" spans="1:23" ht="75" x14ac:dyDescent="0.25">
      <c r="A307" s="3">
        <v>2017</v>
      </c>
      <c r="B307" s="3" t="s">
        <v>305</v>
      </c>
      <c r="C307" s="48"/>
      <c r="D307" s="49"/>
      <c r="E307" s="36"/>
      <c r="F307" s="36"/>
      <c r="G307" s="36"/>
      <c r="H307" s="94"/>
      <c r="I307" s="39"/>
      <c r="J307" s="36"/>
      <c r="K307" s="36"/>
      <c r="L307" s="36"/>
      <c r="M307" s="94" t="s">
        <v>195</v>
      </c>
      <c r="N307" s="94" t="s">
        <v>272</v>
      </c>
      <c r="O307" s="110">
        <v>527945899</v>
      </c>
      <c r="P307" s="110">
        <v>643693944.39999998</v>
      </c>
      <c r="Q307" s="110">
        <v>384124670.5</v>
      </c>
      <c r="R307" s="36" t="s">
        <v>579</v>
      </c>
      <c r="S307" s="137" t="s">
        <v>580</v>
      </c>
      <c r="T307" s="68" t="s">
        <v>320</v>
      </c>
      <c r="U307" s="68" t="s">
        <v>320</v>
      </c>
      <c r="V307" s="69" t="s">
        <v>300</v>
      </c>
      <c r="W307" s="70" t="s">
        <v>321</v>
      </c>
    </row>
    <row r="308" spans="1:23" ht="75" x14ac:dyDescent="0.25">
      <c r="A308" s="3">
        <v>2017</v>
      </c>
      <c r="B308" s="3" t="s">
        <v>305</v>
      </c>
      <c r="C308" s="94">
        <v>4000</v>
      </c>
      <c r="D308" s="95" t="s">
        <v>31</v>
      </c>
      <c r="E308" s="36">
        <f>+J308</f>
        <v>75544572</v>
      </c>
      <c r="F308" s="36">
        <f>+K308</f>
        <v>76294572</v>
      </c>
      <c r="G308" s="36">
        <f>+L308</f>
        <v>36655423.060000002</v>
      </c>
      <c r="H308" s="94">
        <v>4400</v>
      </c>
      <c r="I308" s="39" t="s">
        <v>273</v>
      </c>
      <c r="J308" s="40">
        <f>SUM(O308:O311)</f>
        <v>75544572</v>
      </c>
      <c r="K308" s="40">
        <f>SUM(P308:P311)</f>
        <v>76294572</v>
      </c>
      <c r="L308" s="40">
        <f>SUM(Q308:Q311)</f>
        <v>36655423.060000002</v>
      </c>
      <c r="M308" s="94" t="s">
        <v>197</v>
      </c>
      <c r="N308" s="94" t="s">
        <v>274</v>
      </c>
      <c r="O308" s="110">
        <v>294572</v>
      </c>
      <c r="P308" s="110">
        <v>294572</v>
      </c>
      <c r="Q308" s="110">
        <v>127880.66</v>
      </c>
      <c r="R308" s="36" t="s">
        <v>579</v>
      </c>
      <c r="S308" s="137" t="s">
        <v>580</v>
      </c>
      <c r="T308" s="68" t="s">
        <v>320</v>
      </c>
      <c r="U308" s="68" t="s">
        <v>320</v>
      </c>
      <c r="V308" s="69" t="s">
        <v>300</v>
      </c>
      <c r="W308" s="70" t="s">
        <v>321</v>
      </c>
    </row>
    <row r="309" spans="1:23" ht="75" x14ac:dyDescent="0.25">
      <c r="A309" s="3">
        <v>2017</v>
      </c>
      <c r="B309" s="3" t="s">
        <v>305</v>
      </c>
      <c r="C309" s="48"/>
      <c r="D309" s="49"/>
      <c r="E309" s="36"/>
      <c r="F309" s="36"/>
      <c r="G309" s="36"/>
      <c r="H309" s="94"/>
      <c r="I309" s="39"/>
      <c r="J309" s="40"/>
      <c r="K309" s="40"/>
      <c r="L309" s="40"/>
      <c r="M309" s="94" t="s">
        <v>198</v>
      </c>
      <c r="N309" s="94" t="s">
        <v>275</v>
      </c>
      <c r="O309" s="110">
        <v>250000</v>
      </c>
      <c r="P309" s="110">
        <v>250000</v>
      </c>
      <c r="Q309" s="110">
        <v>168814.8</v>
      </c>
      <c r="R309" s="36" t="s">
        <v>579</v>
      </c>
      <c r="S309" s="137" t="s">
        <v>580</v>
      </c>
      <c r="T309" s="68" t="s">
        <v>320</v>
      </c>
      <c r="U309" s="68" t="s">
        <v>320</v>
      </c>
      <c r="V309" s="69" t="s">
        <v>300</v>
      </c>
      <c r="W309" s="70" t="s">
        <v>321</v>
      </c>
    </row>
    <row r="310" spans="1:23" ht="75" x14ac:dyDescent="0.25">
      <c r="A310" s="3">
        <v>2017</v>
      </c>
      <c r="B310" s="3" t="s">
        <v>305</v>
      </c>
      <c r="C310" s="48"/>
      <c r="D310" s="49"/>
      <c r="E310" s="36"/>
      <c r="F310" s="36"/>
      <c r="G310" s="36"/>
      <c r="H310" s="94"/>
      <c r="I310" s="39"/>
      <c r="J310" s="40"/>
      <c r="K310" s="40"/>
      <c r="L310" s="40"/>
      <c r="M310" s="94" t="s">
        <v>199</v>
      </c>
      <c r="N310" s="94" t="s">
        <v>276</v>
      </c>
      <c r="O310" s="110">
        <v>30000000</v>
      </c>
      <c r="P310" s="110">
        <v>30000000</v>
      </c>
      <c r="Q310" s="110">
        <v>6097881</v>
      </c>
      <c r="R310" s="36" t="s">
        <v>579</v>
      </c>
      <c r="S310" s="137" t="s">
        <v>580</v>
      </c>
      <c r="T310" s="68" t="s">
        <v>320</v>
      </c>
      <c r="U310" s="68" t="s">
        <v>320</v>
      </c>
      <c r="V310" s="69" t="s">
        <v>300</v>
      </c>
      <c r="W310" s="70" t="s">
        <v>321</v>
      </c>
    </row>
    <row r="311" spans="1:23" ht="75" x14ac:dyDescent="0.25">
      <c r="A311" s="3">
        <v>2017</v>
      </c>
      <c r="B311" s="3" t="s">
        <v>305</v>
      </c>
      <c r="C311" s="48"/>
      <c r="D311" s="49"/>
      <c r="E311" s="36"/>
      <c r="F311" s="36"/>
      <c r="G311" s="36"/>
      <c r="H311" s="94"/>
      <c r="I311" s="39"/>
      <c r="J311" s="40"/>
      <c r="K311" s="40"/>
      <c r="L311" s="40"/>
      <c r="M311" s="94" t="s">
        <v>200</v>
      </c>
      <c r="N311" s="94" t="s">
        <v>277</v>
      </c>
      <c r="O311" s="110">
        <v>45000000</v>
      </c>
      <c r="P311" s="110">
        <v>45750000</v>
      </c>
      <c r="Q311" s="110">
        <v>30260846.600000001</v>
      </c>
      <c r="R311" s="36" t="s">
        <v>579</v>
      </c>
      <c r="S311" s="137" t="s">
        <v>580</v>
      </c>
      <c r="T311" s="68" t="s">
        <v>320</v>
      </c>
      <c r="U311" s="68" t="s">
        <v>320</v>
      </c>
      <c r="V311" s="69" t="s">
        <v>300</v>
      </c>
      <c r="W311" s="70" t="s">
        <v>321</v>
      </c>
    </row>
    <row r="312" spans="1:23" ht="75" x14ac:dyDescent="0.25">
      <c r="A312" s="3">
        <v>2017</v>
      </c>
      <c r="B312" s="3" t="s">
        <v>305</v>
      </c>
      <c r="C312" s="94">
        <v>5000</v>
      </c>
      <c r="D312" s="95" t="s">
        <v>32</v>
      </c>
      <c r="E312" s="36">
        <f>SUM(J312:J325)</f>
        <v>889295494</v>
      </c>
      <c r="F312" s="36">
        <f>SUM(K312:K325)</f>
        <v>1100301018</v>
      </c>
      <c r="G312" s="36">
        <f>SUM(L312:L325)</f>
        <v>355681032.15000004</v>
      </c>
      <c r="H312" s="94">
        <v>5100</v>
      </c>
      <c r="I312" s="39" t="s">
        <v>278</v>
      </c>
      <c r="J312" s="40">
        <f>SUM(O312:O314)</f>
        <v>33000000</v>
      </c>
      <c r="K312" s="40">
        <f>SUM(P312:P314)</f>
        <v>49090204.019999996</v>
      </c>
      <c r="L312" s="40">
        <f>SUM(Q312:Q314)</f>
        <v>1041224.19</v>
      </c>
      <c r="M312" s="94" t="s">
        <v>201</v>
      </c>
      <c r="N312" s="94" t="s">
        <v>279</v>
      </c>
      <c r="O312" s="110">
        <v>0</v>
      </c>
      <c r="P312" s="110">
        <v>14340011.02</v>
      </c>
      <c r="Q312" s="110">
        <v>470948.05</v>
      </c>
      <c r="R312" s="36" t="s">
        <v>579</v>
      </c>
      <c r="S312" s="137" t="s">
        <v>580</v>
      </c>
      <c r="T312" s="68" t="s">
        <v>320</v>
      </c>
      <c r="U312" s="68" t="s">
        <v>320</v>
      </c>
      <c r="V312" s="69" t="s">
        <v>300</v>
      </c>
      <c r="W312" s="70" t="s">
        <v>321</v>
      </c>
    </row>
    <row r="313" spans="1:23" ht="45.75" customHeight="1" x14ac:dyDescent="0.25">
      <c r="A313" s="3">
        <v>2017</v>
      </c>
      <c r="B313" s="3" t="s">
        <v>305</v>
      </c>
      <c r="C313" s="48"/>
      <c r="D313" s="49"/>
      <c r="E313" s="36"/>
      <c r="F313" s="36"/>
      <c r="G313" s="36"/>
      <c r="H313" s="94"/>
      <c r="I313" s="39"/>
      <c r="J313" s="40"/>
      <c r="K313" s="40"/>
      <c r="L313" s="40"/>
      <c r="M313" s="94" t="s">
        <v>202</v>
      </c>
      <c r="N313" s="94" t="s">
        <v>280</v>
      </c>
      <c r="O313" s="110">
        <v>23000000</v>
      </c>
      <c r="P313" s="110">
        <v>33319693</v>
      </c>
      <c r="Q313" s="110">
        <v>0</v>
      </c>
      <c r="R313" s="36" t="s">
        <v>579</v>
      </c>
      <c r="S313" s="137" t="s">
        <v>580</v>
      </c>
      <c r="T313" s="68" t="s">
        <v>320</v>
      </c>
      <c r="U313" s="68" t="s">
        <v>320</v>
      </c>
      <c r="V313" s="69" t="s">
        <v>300</v>
      </c>
      <c r="W313" s="70" t="s">
        <v>321</v>
      </c>
    </row>
    <row r="314" spans="1:23" ht="43.5" customHeight="1" x14ac:dyDescent="0.25">
      <c r="A314" s="3">
        <v>2017</v>
      </c>
      <c r="B314" s="3" t="s">
        <v>305</v>
      </c>
      <c r="C314" s="48"/>
      <c r="D314" s="49"/>
      <c r="E314" s="36"/>
      <c r="F314" s="36"/>
      <c r="G314" s="36"/>
      <c r="H314" s="94"/>
      <c r="I314" s="39"/>
      <c r="J314" s="40"/>
      <c r="K314" s="40"/>
      <c r="L314" s="40"/>
      <c r="M314" s="94" t="s">
        <v>203</v>
      </c>
      <c r="N314" s="94" t="s">
        <v>282</v>
      </c>
      <c r="O314" s="110">
        <v>10000000</v>
      </c>
      <c r="P314" s="110">
        <v>1430500</v>
      </c>
      <c r="Q314" s="110">
        <v>570276.14</v>
      </c>
      <c r="R314" s="36" t="s">
        <v>579</v>
      </c>
      <c r="S314" s="137" t="s">
        <v>580</v>
      </c>
      <c r="T314" s="68" t="s">
        <v>320</v>
      </c>
      <c r="U314" s="68" t="s">
        <v>320</v>
      </c>
      <c r="V314" s="69" t="s">
        <v>300</v>
      </c>
      <c r="W314" s="70" t="s">
        <v>321</v>
      </c>
    </row>
    <row r="315" spans="1:23" ht="75" x14ac:dyDescent="0.25">
      <c r="A315" s="3">
        <v>2017</v>
      </c>
      <c r="B315" s="3" t="s">
        <v>305</v>
      </c>
      <c r="C315" s="48"/>
      <c r="D315" s="49"/>
      <c r="E315" s="36"/>
      <c r="F315" s="36"/>
      <c r="G315" s="36"/>
      <c r="H315" s="94">
        <v>5200</v>
      </c>
      <c r="I315" s="39" t="s">
        <v>283</v>
      </c>
      <c r="J315" s="40">
        <f>SUM(O315:O316)</f>
        <v>0</v>
      </c>
      <c r="K315" s="40">
        <f>SUM(P315:P316)</f>
        <v>8965758.120000001</v>
      </c>
      <c r="L315" s="40">
        <f>SUM(Q315:Q316)</f>
        <v>0</v>
      </c>
      <c r="M315" s="94">
        <v>5211</v>
      </c>
      <c r="N315" s="94" t="s">
        <v>309</v>
      </c>
      <c r="O315" s="110">
        <v>0</v>
      </c>
      <c r="P315" s="110">
        <v>200000</v>
      </c>
      <c r="Q315" s="110">
        <v>0</v>
      </c>
      <c r="R315" s="36" t="s">
        <v>579</v>
      </c>
      <c r="S315" s="137" t="s">
        <v>580</v>
      </c>
      <c r="T315" s="68" t="s">
        <v>320</v>
      </c>
      <c r="U315" s="68" t="s">
        <v>320</v>
      </c>
      <c r="V315" s="69" t="s">
        <v>300</v>
      </c>
      <c r="W315" s="70" t="s">
        <v>321</v>
      </c>
    </row>
    <row r="316" spans="1:23" ht="75" x14ac:dyDescent="0.25">
      <c r="A316" s="3">
        <v>2017</v>
      </c>
      <c r="B316" s="3" t="s">
        <v>305</v>
      </c>
      <c r="C316" s="48"/>
      <c r="D316" s="49"/>
      <c r="E316" s="36"/>
      <c r="F316" s="36"/>
      <c r="G316" s="36"/>
      <c r="H316" s="94"/>
      <c r="I316" s="39"/>
      <c r="J316" s="40"/>
      <c r="K316" s="40"/>
      <c r="L316" s="40"/>
      <c r="M316" s="94" t="s">
        <v>204</v>
      </c>
      <c r="N316" s="94" t="s">
        <v>281</v>
      </c>
      <c r="O316" s="110">
        <v>0</v>
      </c>
      <c r="P316" s="110">
        <v>8765758.120000001</v>
      </c>
      <c r="Q316" s="110">
        <v>0</v>
      </c>
      <c r="R316" s="36" t="s">
        <v>579</v>
      </c>
      <c r="S316" s="137" t="s">
        <v>580</v>
      </c>
      <c r="T316" s="68" t="s">
        <v>320</v>
      </c>
      <c r="U316" s="68" t="s">
        <v>320</v>
      </c>
      <c r="V316" s="69" t="s">
        <v>300</v>
      </c>
      <c r="W316" s="70" t="s">
        <v>321</v>
      </c>
    </row>
    <row r="317" spans="1:23" ht="39" customHeight="1" x14ac:dyDescent="0.25">
      <c r="A317" s="3">
        <v>2017</v>
      </c>
      <c r="B317" s="3" t="s">
        <v>305</v>
      </c>
      <c r="C317" s="48"/>
      <c r="D317" s="49"/>
      <c r="E317" s="36"/>
      <c r="F317" s="36"/>
      <c r="G317" s="36"/>
      <c r="H317" s="94">
        <v>5300</v>
      </c>
      <c r="I317" s="39" t="s">
        <v>583</v>
      </c>
      <c r="J317" s="40">
        <f>SUM(O317:O318)</f>
        <v>10000000</v>
      </c>
      <c r="K317" s="40">
        <f>SUM(P317:P318)</f>
        <v>10555625</v>
      </c>
      <c r="L317" s="40">
        <f>SUM(Q317:Q318)</f>
        <v>0</v>
      </c>
      <c r="M317" s="94">
        <v>5311</v>
      </c>
      <c r="N317" s="94" t="s">
        <v>560</v>
      </c>
      <c r="O317" s="110">
        <v>0</v>
      </c>
      <c r="P317" s="110">
        <v>370000</v>
      </c>
      <c r="Q317" s="110">
        <v>0</v>
      </c>
      <c r="R317" s="36" t="s">
        <v>579</v>
      </c>
      <c r="S317" s="137" t="s">
        <v>580</v>
      </c>
      <c r="T317" s="68" t="s">
        <v>320</v>
      </c>
      <c r="U317" s="68" t="s">
        <v>320</v>
      </c>
      <c r="V317" s="69" t="s">
        <v>300</v>
      </c>
      <c r="W317" s="70" t="s">
        <v>321</v>
      </c>
    </row>
    <row r="318" spans="1:23" ht="75" x14ac:dyDescent="0.25">
      <c r="A318" s="3">
        <v>2017</v>
      </c>
      <c r="B318" s="3" t="s">
        <v>305</v>
      </c>
      <c r="C318" s="48"/>
      <c r="D318" s="49"/>
      <c r="E318" s="36"/>
      <c r="F318" s="36"/>
      <c r="G318" s="36"/>
      <c r="H318" s="94"/>
      <c r="I318" s="39"/>
      <c r="J318" s="40"/>
      <c r="K318" s="40"/>
      <c r="L318" s="40"/>
      <c r="M318" s="94">
        <v>5321</v>
      </c>
      <c r="N318" s="94" t="s">
        <v>584</v>
      </c>
      <c r="O318" s="110">
        <v>10000000</v>
      </c>
      <c r="P318" s="110">
        <v>10185625</v>
      </c>
      <c r="Q318" s="110">
        <v>0</v>
      </c>
      <c r="R318" s="36" t="s">
        <v>579</v>
      </c>
      <c r="S318" s="137" t="s">
        <v>580</v>
      </c>
      <c r="T318" s="68" t="s">
        <v>320</v>
      </c>
      <c r="U318" s="68" t="s">
        <v>320</v>
      </c>
      <c r="V318" s="69" t="s">
        <v>300</v>
      </c>
      <c r="W318" s="70" t="s">
        <v>321</v>
      </c>
    </row>
    <row r="319" spans="1:23" ht="96" x14ac:dyDescent="0.25">
      <c r="A319" s="3">
        <v>2017</v>
      </c>
      <c r="B319" s="3" t="s">
        <v>305</v>
      </c>
      <c r="C319" s="48"/>
      <c r="D319" s="49"/>
      <c r="E319" s="36"/>
      <c r="F319" s="36"/>
      <c r="G319" s="36"/>
      <c r="H319" s="94">
        <v>5400</v>
      </c>
      <c r="I319" s="39" t="s">
        <v>284</v>
      </c>
      <c r="J319" s="40">
        <f>SUM(O319:O320)</f>
        <v>4776197</v>
      </c>
      <c r="K319" s="40">
        <f>SUM(P319:P320)</f>
        <v>124384016.16</v>
      </c>
      <c r="L319" s="40">
        <f>SUM(Q319:Q320)</f>
        <v>29868552.329999998</v>
      </c>
      <c r="M319" s="94" t="s">
        <v>205</v>
      </c>
      <c r="N319" s="94" t="s">
        <v>285</v>
      </c>
      <c r="O319" s="110">
        <v>4776197</v>
      </c>
      <c r="P319" s="110">
        <v>121584016.16</v>
      </c>
      <c r="Q319" s="110">
        <v>27068776.329999998</v>
      </c>
      <c r="R319" s="36" t="s">
        <v>579</v>
      </c>
      <c r="S319" s="137" t="s">
        <v>580</v>
      </c>
      <c r="T319" s="68" t="s">
        <v>320</v>
      </c>
      <c r="U319" s="68" t="s">
        <v>320</v>
      </c>
      <c r="V319" s="69" t="s">
        <v>300</v>
      </c>
      <c r="W319" s="70" t="s">
        <v>321</v>
      </c>
    </row>
    <row r="320" spans="1:23" ht="75" x14ac:dyDescent="0.25">
      <c r="A320" s="3">
        <v>2017</v>
      </c>
      <c r="B320" s="3" t="s">
        <v>305</v>
      </c>
      <c r="C320" s="48"/>
      <c r="D320" s="49"/>
      <c r="E320" s="36"/>
      <c r="F320" s="36"/>
      <c r="G320" s="36"/>
      <c r="H320" s="94"/>
      <c r="I320" s="39"/>
      <c r="J320" s="40"/>
      <c r="K320" s="40"/>
      <c r="L320" s="40"/>
      <c r="M320" s="94" t="s">
        <v>206</v>
      </c>
      <c r="N320" s="94" t="s">
        <v>286</v>
      </c>
      <c r="O320" s="110">
        <v>0</v>
      </c>
      <c r="P320" s="110">
        <v>2800000</v>
      </c>
      <c r="Q320" s="110">
        <v>2799776</v>
      </c>
      <c r="R320" s="36" t="s">
        <v>579</v>
      </c>
      <c r="S320" s="137" t="s">
        <v>580</v>
      </c>
      <c r="T320" s="68" t="s">
        <v>320</v>
      </c>
      <c r="U320" s="68" t="s">
        <v>320</v>
      </c>
      <c r="V320" s="69" t="s">
        <v>300</v>
      </c>
      <c r="W320" s="70" t="s">
        <v>321</v>
      </c>
    </row>
    <row r="321" spans="1:23" ht="75" x14ac:dyDescent="0.25">
      <c r="A321" s="3">
        <v>2017</v>
      </c>
      <c r="B321" s="3" t="s">
        <v>305</v>
      </c>
      <c r="C321" s="48"/>
      <c r="D321" s="49"/>
      <c r="E321" s="36"/>
      <c r="F321" s="36"/>
      <c r="G321" s="36"/>
      <c r="H321" s="94">
        <v>5500</v>
      </c>
      <c r="I321" s="39" t="s">
        <v>287</v>
      </c>
      <c r="J321" s="40">
        <f>+O321</f>
        <v>585680504</v>
      </c>
      <c r="K321" s="40">
        <f>+P321</f>
        <v>603062919.79999995</v>
      </c>
      <c r="L321" s="40">
        <f>+Q321</f>
        <v>293367828.37</v>
      </c>
      <c r="M321" s="94" t="s">
        <v>207</v>
      </c>
      <c r="N321" s="94" t="s">
        <v>287</v>
      </c>
      <c r="O321" s="110">
        <v>585680504</v>
      </c>
      <c r="P321" s="110">
        <v>603062919.79999995</v>
      </c>
      <c r="Q321" s="110">
        <v>293367828.37</v>
      </c>
      <c r="R321" s="36" t="s">
        <v>579</v>
      </c>
      <c r="S321" s="137" t="s">
        <v>580</v>
      </c>
      <c r="T321" s="68" t="s">
        <v>320</v>
      </c>
      <c r="U321" s="68" t="s">
        <v>320</v>
      </c>
      <c r="V321" s="69" t="s">
        <v>300</v>
      </c>
      <c r="W321" s="70" t="s">
        <v>321</v>
      </c>
    </row>
    <row r="322" spans="1:23" ht="75" x14ac:dyDescent="0.25">
      <c r="A322" s="3">
        <v>2017</v>
      </c>
      <c r="B322" s="3" t="s">
        <v>305</v>
      </c>
      <c r="C322" s="48"/>
      <c r="D322" s="49"/>
      <c r="E322" s="36"/>
      <c r="F322" s="36"/>
      <c r="G322" s="36"/>
      <c r="H322" s="94">
        <v>5600</v>
      </c>
      <c r="I322" s="39" t="s">
        <v>288</v>
      </c>
      <c r="J322" s="40">
        <f>SUM(O322:O323)</f>
        <v>242338490</v>
      </c>
      <c r="K322" s="40">
        <f>SUM(P322:P323)</f>
        <v>274877485</v>
      </c>
      <c r="L322" s="40">
        <f>SUM(Q322:Q323)</f>
        <v>24445343.289999999</v>
      </c>
      <c r="M322" s="94" t="s">
        <v>209</v>
      </c>
      <c r="N322" s="94" t="s">
        <v>290</v>
      </c>
      <c r="O322" s="110">
        <v>150338490</v>
      </c>
      <c r="P322" s="110">
        <v>174010400</v>
      </c>
      <c r="Q322" s="110">
        <v>6032000</v>
      </c>
      <c r="R322" s="36" t="s">
        <v>579</v>
      </c>
      <c r="S322" s="137" t="s">
        <v>580</v>
      </c>
      <c r="T322" s="68" t="s">
        <v>320</v>
      </c>
      <c r="U322" s="68" t="s">
        <v>320</v>
      </c>
      <c r="V322" s="69" t="s">
        <v>300</v>
      </c>
      <c r="W322" s="70" t="s">
        <v>321</v>
      </c>
    </row>
    <row r="323" spans="1:23" ht="75" x14ac:dyDescent="0.25">
      <c r="A323" s="3">
        <v>2017</v>
      </c>
      <c r="B323" s="3" t="s">
        <v>305</v>
      </c>
      <c r="C323" s="48"/>
      <c r="D323" s="49"/>
      <c r="E323" s="36"/>
      <c r="F323" s="36"/>
      <c r="G323" s="36"/>
      <c r="H323" s="94"/>
      <c r="I323" s="39"/>
      <c r="J323" s="40"/>
      <c r="K323" s="40"/>
      <c r="L323" s="40"/>
      <c r="M323" s="94" t="s">
        <v>210</v>
      </c>
      <c r="N323" s="94" t="s">
        <v>291</v>
      </c>
      <c r="O323" s="110">
        <v>92000000</v>
      </c>
      <c r="P323" s="110">
        <v>100867085</v>
      </c>
      <c r="Q323" s="110">
        <v>18413343.289999999</v>
      </c>
      <c r="R323" s="36" t="s">
        <v>579</v>
      </c>
      <c r="S323" s="137" t="s">
        <v>580</v>
      </c>
      <c r="T323" s="68" t="s">
        <v>320</v>
      </c>
      <c r="U323" s="68" t="s">
        <v>320</v>
      </c>
      <c r="V323" s="69" t="s">
        <v>300</v>
      </c>
      <c r="W323" s="70" t="s">
        <v>321</v>
      </c>
    </row>
    <row r="324" spans="1:23" ht="75" x14ac:dyDescent="0.25">
      <c r="A324" s="3">
        <v>2017</v>
      </c>
      <c r="B324" s="3" t="s">
        <v>305</v>
      </c>
      <c r="C324" s="48"/>
      <c r="D324" s="49"/>
      <c r="E324" s="36"/>
      <c r="F324" s="36"/>
      <c r="G324" s="36"/>
      <c r="H324" s="94">
        <v>5700</v>
      </c>
      <c r="I324" s="39" t="s">
        <v>292</v>
      </c>
      <c r="J324" s="40">
        <f>+O324</f>
        <v>0</v>
      </c>
      <c r="K324" s="40">
        <f>+P324</f>
        <v>0</v>
      </c>
      <c r="L324" s="40">
        <f>+Q324</f>
        <v>0</v>
      </c>
      <c r="M324" s="94" t="s">
        <v>211</v>
      </c>
      <c r="N324" s="94" t="s">
        <v>293</v>
      </c>
      <c r="O324" s="110">
        <v>0</v>
      </c>
      <c r="P324" s="110">
        <v>0</v>
      </c>
      <c r="Q324" s="110">
        <v>0</v>
      </c>
      <c r="R324" s="36" t="s">
        <v>579</v>
      </c>
      <c r="S324" s="137" t="s">
        <v>580</v>
      </c>
      <c r="T324" s="68" t="s">
        <v>320</v>
      </c>
      <c r="U324" s="68" t="s">
        <v>320</v>
      </c>
      <c r="V324" s="69" t="s">
        <v>300</v>
      </c>
      <c r="W324" s="70" t="s">
        <v>321</v>
      </c>
    </row>
    <row r="325" spans="1:23" ht="75" x14ac:dyDescent="0.25">
      <c r="A325" s="3">
        <v>2017</v>
      </c>
      <c r="B325" s="3" t="s">
        <v>305</v>
      </c>
      <c r="C325" s="48"/>
      <c r="D325" s="49"/>
      <c r="E325" s="36"/>
      <c r="F325" s="36"/>
      <c r="G325" s="36"/>
      <c r="H325" s="94">
        <v>5900</v>
      </c>
      <c r="I325" s="39" t="s">
        <v>294</v>
      </c>
      <c r="J325" s="40">
        <f>SUM(O325:O326)</f>
        <v>13500303</v>
      </c>
      <c r="K325" s="40">
        <f>SUM(P325:P326)</f>
        <v>29365009.899999999</v>
      </c>
      <c r="L325" s="40">
        <f>SUM(Q325:Q326)</f>
        <v>6958083.9699999997</v>
      </c>
      <c r="M325" s="94" t="s">
        <v>212</v>
      </c>
      <c r="N325" s="94" t="s">
        <v>295</v>
      </c>
      <c r="O325" s="110">
        <v>13500303</v>
      </c>
      <c r="P325" s="110">
        <v>13851207.560000001</v>
      </c>
      <c r="Q325" s="110">
        <v>1846356.28</v>
      </c>
      <c r="R325" s="36" t="s">
        <v>579</v>
      </c>
      <c r="S325" s="137" t="s">
        <v>580</v>
      </c>
      <c r="T325" s="68" t="s">
        <v>320</v>
      </c>
      <c r="U325" s="68" t="s">
        <v>320</v>
      </c>
      <c r="V325" s="69" t="s">
        <v>300</v>
      </c>
      <c r="W325" s="70" t="s">
        <v>321</v>
      </c>
    </row>
    <row r="326" spans="1:23" ht="75" x14ac:dyDescent="0.25">
      <c r="A326" s="3">
        <v>2017</v>
      </c>
      <c r="B326" s="3" t="s">
        <v>305</v>
      </c>
      <c r="C326" s="48"/>
      <c r="D326" s="49"/>
      <c r="E326" s="36"/>
      <c r="F326" s="36"/>
      <c r="G326" s="36"/>
      <c r="H326" s="94"/>
      <c r="I326" s="39"/>
      <c r="J326" s="40"/>
      <c r="K326" s="40"/>
      <c r="L326" s="40"/>
      <c r="M326" s="94">
        <v>5971</v>
      </c>
      <c r="N326" s="94" t="s">
        <v>311</v>
      </c>
      <c r="O326" s="110">
        <v>0</v>
      </c>
      <c r="P326" s="110">
        <v>15513802.34</v>
      </c>
      <c r="Q326" s="110">
        <v>5111727.6899999995</v>
      </c>
      <c r="R326" s="36" t="s">
        <v>579</v>
      </c>
      <c r="S326" s="137" t="s">
        <v>580</v>
      </c>
      <c r="T326" s="68" t="s">
        <v>320</v>
      </c>
      <c r="U326" s="68" t="s">
        <v>320</v>
      </c>
      <c r="V326" s="69" t="s">
        <v>300</v>
      </c>
      <c r="W326" s="70" t="s">
        <v>321</v>
      </c>
    </row>
    <row r="327" spans="1:23" ht="75" x14ac:dyDescent="0.25">
      <c r="A327" s="3">
        <v>2017</v>
      </c>
      <c r="B327" s="3" t="s">
        <v>305</v>
      </c>
      <c r="C327" s="94">
        <v>6000</v>
      </c>
      <c r="D327" s="95" t="s">
        <v>33</v>
      </c>
      <c r="E327" s="36">
        <f t="shared" ref="E327:G328" si="0">+J327</f>
        <v>85650952</v>
      </c>
      <c r="F327" s="36">
        <f t="shared" si="0"/>
        <v>144126518.37</v>
      </c>
      <c r="G327" s="36">
        <f t="shared" si="0"/>
        <v>64178142.32</v>
      </c>
      <c r="H327" s="94">
        <v>6200</v>
      </c>
      <c r="I327" s="39" t="s">
        <v>296</v>
      </c>
      <c r="J327" s="40">
        <f>+O327</f>
        <v>85650952</v>
      </c>
      <c r="K327" s="40">
        <f>+P327</f>
        <v>144126518.37</v>
      </c>
      <c r="L327" s="40">
        <f>+Q327</f>
        <v>64178142.32</v>
      </c>
      <c r="M327" s="94">
        <v>6221</v>
      </c>
      <c r="N327" s="94" t="s">
        <v>297</v>
      </c>
      <c r="O327" s="110">
        <v>85650952</v>
      </c>
      <c r="P327" s="110">
        <v>144126518.37</v>
      </c>
      <c r="Q327" s="110">
        <v>64178142.32</v>
      </c>
      <c r="R327" s="36" t="s">
        <v>579</v>
      </c>
      <c r="S327" s="137" t="s">
        <v>580</v>
      </c>
      <c r="T327" s="68" t="s">
        <v>320</v>
      </c>
      <c r="U327" s="68" t="s">
        <v>320</v>
      </c>
      <c r="V327" s="69" t="s">
        <v>300</v>
      </c>
      <c r="W327" s="70" t="s">
        <v>321</v>
      </c>
    </row>
    <row r="328" spans="1:23" ht="75" x14ac:dyDescent="0.25">
      <c r="A328" s="3">
        <v>2017</v>
      </c>
      <c r="B328" s="3" t="s">
        <v>305</v>
      </c>
      <c r="C328" s="94">
        <v>7000</v>
      </c>
      <c r="D328" s="95" t="s">
        <v>34</v>
      </c>
      <c r="E328" s="36">
        <f t="shared" si="0"/>
        <v>0</v>
      </c>
      <c r="F328" s="36">
        <f t="shared" si="0"/>
        <v>0</v>
      </c>
      <c r="G328" s="36">
        <f t="shared" si="0"/>
        <v>0</v>
      </c>
      <c r="H328" s="94">
        <v>7500</v>
      </c>
      <c r="I328" s="39" t="s">
        <v>298</v>
      </c>
      <c r="J328" s="40">
        <f>SUM(O328:O328)</f>
        <v>0</v>
      </c>
      <c r="K328" s="40">
        <f>SUM(P328:P328)</f>
        <v>0</v>
      </c>
      <c r="L328" s="40">
        <f>SUM(Q328:Q328)</f>
        <v>0</v>
      </c>
      <c r="M328" s="94">
        <v>7591</v>
      </c>
      <c r="N328" s="94" t="s">
        <v>299</v>
      </c>
      <c r="O328" s="110">
        <v>0</v>
      </c>
      <c r="P328" s="110">
        <v>0</v>
      </c>
      <c r="Q328" s="110">
        <v>0</v>
      </c>
      <c r="R328" s="36" t="s">
        <v>579</v>
      </c>
      <c r="S328" s="137" t="s">
        <v>580</v>
      </c>
      <c r="T328" s="68" t="s">
        <v>320</v>
      </c>
      <c r="U328" s="68" t="s">
        <v>320</v>
      </c>
      <c r="V328" s="69" t="s">
        <v>300</v>
      </c>
      <c r="W328" s="70" t="s">
        <v>321</v>
      </c>
    </row>
    <row r="329" spans="1:23" x14ac:dyDescent="0.25">
      <c r="A329" s="151" t="s">
        <v>585</v>
      </c>
      <c r="B329" s="152"/>
      <c r="C329" s="111"/>
      <c r="D329" s="111"/>
      <c r="E329" s="112">
        <f>SUM(E168:E328)</f>
        <v>16759607937</v>
      </c>
      <c r="F329" s="112">
        <f>SUM(F168:F328)</f>
        <v>17518004444.239998</v>
      </c>
      <c r="G329" s="112">
        <f>SUM(G168:G328)</f>
        <v>10428591775.489998</v>
      </c>
      <c r="H329" s="111"/>
      <c r="I329" s="113"/>
      <c r="J329" s="112">
        <f>SUM(J168:J328)</f>
        <v>16759607937</v>
      </c>
      <c r="K329" s="112">
        <f>SUM(K168:K328)</f>
        <v>17518004444.239994</v>
      </c>
      <c r="L329" s="112">
        <f>SUM(L168:L328)</f>
        <v>10428591775.489998</v>
      </c>
      <c r="M329" s="111"/>
      <c r="N329" s="111"/>
      <c r="O329" s="112">
        <f>SUM(O168:O328)</f>
        <v>16759607937</v>
      </c>
      <c r="P329" s="112">
        <f>SUM(P168:P328)</f>
        <v>17518004444.240002</v>
      </c>
      <c r="Q329" s="112">
        <f>SUM(Q168:Q328)</f>
        <v>10428591775.490002</v>
      </c>
      <c r="R329" s="111"/>
      <c r="S329" s="111"/>
      <c r="T329" s="111"/>
      <c r="U329" s="111"/>
      <c r="V329" s="111"/>
      <c r="W329" s="114"/>
    </row>
    <row r="330" spans="1:23" x14ac:dyDescent="0.25">
      <c r="A330" s="94"/>
      <c r="B330" s="94"/>
      <c r="C330" s="48"/>
      <c r="D330" s="59"/>
      <c r="E330" s="60"/>
      <c r="F330" s="61"/>
      <c r="G330" s="62"/>
      <c r="H330" s="48"/>
      <c r="I330" s="63"/>
      <c r="J330" s="64"/>
      <c r="K330" s="60"/>
      <c r="L330" s="60"/>
      <c r="M330" s="48"/>
      <c r="N330" s="65"/>
      <c r="O330" s="66"/>
      <c r="P330" s="67"/>
      <c r="Q330" s="67"/>
      <c r="R330" s="36"/>
      <c r="S330" s="28"/>
      <c r="T330" s="68"/>
      <c r="U330" s="68"/>
      <c r="V330" s="69"/>
      <c r="W330" s="70"/>
    </row>
    <row r="331" spans="1:23" ht="75" x14ac:dyDescent="0.25">
      <c r="A331" s="33">
        <v>2017</v>
      </c>
      <c r="B331" s="33" t="s">
        <v>376</v>
      </c>
      <c r="C331" s="48">
        <v>1000</v>
      </c>
      <c r="D331" s="59" t="s">
        <v>28</v>
      </c>
      <c r="E331" s="60">
        <v>11996308474</v>
      </c>
      <c r="F331" s="61">
        <v>11996308260.4</v>
      </c>
      <c r="G331" s="62">
        <v>5034617060.1299953</v>
      </c>
      <c r="H331" s="48">
        <v>1100</v>
      </c>
      <c r="I331" s="63" t="s">
        <v>377</v>
      </c>
      <c r="J331" s="64">
        <v>3336371903</v>
      </c>
      <c r="K331" s="60">
        <v>3336199662.52</v>
      </c>
      <c r="L331" s="60">
        <v>1604920598.76</v>
      </c>
      <c r="M331" s="48">
        <v>1121</v>
      </c>
      <c r="N331" s="65" t="s">
        <v>378</v>
      </c>
      <c r="O331" s="66">
        <v>2959303303</v>
      </c>
      <c r="P331" s="67">
        <v>2959131062.52</v>
      </c>
      <c r="Q331" s="67">
        <v>1433997069.27</v>
      </c>
      <c r="R331" s="36" t="s">
        <v>301</v>
      </c>
      <c r="S331" s="28" t="s">
        <v>537</v>
      </c>
      <c r="T331" s="68" t="s">
        <v>320</v>
      </c>
      <c r="U331" s="68" t="s">
        <v>320</v>
      </c>
      <c r="V331" s="69" t="s">
        <v>300</v>
      </c>
      <c r="W331" s="70" t="s">
        <v>321</v>
      </c>
    </row>
    <row r="332" spans="1:23" ht="75" x14ac:dyDescent="0.25">
      <c r="A332" s="33">
        <v>2017</v>
      </c>
      <c r="B332" s="33" t="s">
        <v>376</v>
      </c>
      <c r="C332" s="48"/>
      <c r="D332" s="59"/>
      <c r="E332" s="60"/>
      <c r="F332" s="60"/>
      <c r="G332" s="71"/>
      <c r="H332" s="48"/>
      <c r="I332" s="63"/>
      <c r="J332" s="72"/>
      <c r="K332" s="60"/>
      <c r="L332" s="60"/>
      <c r="M332" s="48">
        <v>1131</v>
      </c>
      <c r="N332" s="65" t="s">
        <v>379</v>
      </c>
      <c r="O332" s="67">
        <v>376730209</v>
      </c>
      <c r="P332" s="67">
        <v>376730209</v>
      </c>
      <c r="Q332" s="67">
        <v>170776669.32000002</v>
      </c>
      <c r="R332" s="36" t="s">
        <v>301</v>
      </c>
      <c r="S332" s="28" t="s">
        <v>537</v>
      </c>
      <c r="T332" s="68" t="s">
        <v>320</v>
      </c>
      <c r="U332" s="68" t="s">
        <v>320</v>
      </c>
      <c r="V332" s="73" t="s">
        <v>300</v>
      </c>
      <c r="W332" s="70" t="s">
        <v>321</v>
      </c>
    </row>
    <row r="333" spans="1:23" ht="75" x14ac:dyDescent="0.25">
      <c r="A333" s="33">
        <v>2017</v>
      </c>
      <c r="B333" s="33" t="s">
        <v>376</v>
      </c>
      <c r="C333" s="48"/>
      <c r="D333" s="59"/>
      <c r="E333" s="60"/>
      <c r="F333" s="60"/>
      <c r="G333" s="71"/>
      <c r="H333" s="48"/>
      <c r="I333" s="63"/>
      <c r="J333" s="60"/>
      <c r="K333" s="60"/>
      <c r="L333" s="60"/>
      <c r="M333" s="48">
        <v>1132</v>
      </c>
      <c r="N333" s="65" t="s">
        <v>380</v>
      </c>
      <c r="O333" s="74">
        <v>338391</v>
      </c>
      <c r="P333" s="67">
        <v>338391</v>
      </c>
      <c r="Q333" s="67">
        <v>146860.17000000001</v>
      </c>
      <c r="R333" s="36" t="s">
        <v>301</v>
      </c>
      <c r="S333" s="28" t="s">
        <v>537</v>
      </c>
      <c r="T333" s="68" t="s">
        <v>320</v>
      </c>
      <c r="U333" s="68" t="s">
        <v>320</v>
      </c>
      <c r="V333" s="73" t="s">
        <v>300</v>
      </c>
      <c r="W333" s="70" t="s">
        <v>321</v>
      </c>
    </row>
    <row r="334" spans="1:23" ht="75" x14ac:dyDescent="0.25">
      <c r="A334" s="33">
        <v>2017</v>
      </c>
      <c r="B334" s="33" t="s">
        <v>376</v>
      </c>
      <c r="C334" s="48"/>
      <c r="D334" s="59"/>
      <c r="E334" s="60"/>
      <c r="F334" s="60"/>
      <c r="G334" s="71"/>
      <c r="H334" s="48">
        <v>1200</v>
      </c>
      <c r="I334" s="63" t="s">
        <v>381</v>
      </c>
      <c r="J334" s="72">
        <v>79456833</v>
      </c>
      <c r="K334" s="60">
        <v>79455619.400000006</v>
      </c>
      <c r="L334" s="60">
        <v>27070279.449999999</v>
      </c>
      <c r="M334" s="75" t="s">
        <v>382</v>
      </c>
      <c r="N334" s="65" t="s">
        <v>383</v>
      </c>
      <c r="O334" s="67">
        <v>71290016</v>
      </c>
      <c r="P334" s="67">
        <v>71290016</v>
      </c>
      <c r="Q334" s="67">
        <v>24577904.66</v>
      </c>
      <c r="R334" s="36" t="s">
        <v>301</v>
      </c>
      <c r="S334" s="28" t="s">
        <v>537</v>
      </c>
      <c r="T334" s="68" t="s">
        <v>320</v>
      </c>
      <c r="U334" s="68" t="s">
        <v>320</v>
      </c>
      <c r="V334" s="73" t="s">
        <v>300</v>
      </c>
      <c r="W334" s="70" t="s">
        <v>321</v>
      </c>
    </row>
    <row r="335" spans="1:23" ht="75" x14ac:dyDescent="0.25">
      <c r="A335" s="33">
        <v>2017</v>
      </c>
      <c r="B335" s="33" t="s">
        <v>376</v>
      </c>
      <c r="C335" s="48"/>
      <c r="D335" s="59"/>
      <c r="E335" s="60"/>
      <c r="F335" s="60"/>
      <c r="G335" s="71"/>
      <c r="H335" s="48"/>
      <c r="I335" s="63"/>
      <c r="J335" s="60"/>
      <c r="K335" s="60"/>
      <c r="L335" s="60"/>
      <c r="M335" s="75" t="s">
        <v>384</v>
      </c>
      <c r="N335" s="65" t="s">
        <v>385</v>
      </c>
      <c r="O335" s="67">
        <v>6166817</v>
      </c>
      <c r="P335" s="67">
        <v>6165603.4000000004</v>
      </c>
      <c r="Q335" s="67">
        <v>1892374.79</v>
      </c>
      <c r="R335" s="36" t="s">
        <v>301</v>
      </c>
      <c r="S335" s="28" t="s">
        <v>537</v>
      </c>
      <c r="T335" s="68" t="s">
        <v>320</v>
      </c>
      <c r="U335" s="68" t="s">
        <v>320</v>
      </c>
      <c r="V335" s="73" t="s">
        <v>300</v>
      </c>
      <c r="W335" s="70" t="s">
        <v>321</v>
      </c>
    </row>
    <row r="336" spans="1:23" ht="75" x14ac:dyDescent="0.25">
      <c r="A336" s="33">
        <v>2017</v>
      </c>
      <c r="B336" s="33" t="s">
        <v>376</v>
      </c>
      <c r="C336" s="48"/>
      <c r="D336" s="59"/>
      <c r="E336" s="60"/>
      <c r="F336" s="60"/>
      <c r="G336" s="71"/>
      <c r="H336" s="48"/>
      <c r="I336" s="63"/>
      <c r="J336" s="60"/>
      <c r="K336" s="60"/>
      <c r="L336" s="60"/>
      <c r="M336" s="75" t="s">
        <v>386</v>
      </c>
      <c r="N336" s="65" t="s">
        <v>387</v>
      </c>
      <c r="O336" s="67">
        <v>2000000</v>
      </c>
      <c r="P336" s="67">
        <v>2000000</v>
      </c>
      <c r="Q336" s="67">
        <v>600000</v>
      </c>
      <c r="R336" s="36" t="s">
        <v>301</v>
      </c>
      <c r="S336" s="28" t="s">
        <v>537</v>
      </c>
      <c r="T336" s="68" t="s">
        <v>320</v>
      </c>
      <c r="U336" s="68" t="s">
        <v>320</v>
      </c>
      <c r="V336" s="73" t="s">
        <v>300</v>
      </c>
      <c r="W336" s="70" t="s">
        <v>321</v>
      </c>
    </row>
    <row r="337" spans="1:23" ht="75" x14ac:dyDescent="0.25">
      <c r="A337" s="33">
        <v>2017</v>
      </c>
      <c r="B337" s="33" t="s">
        <v>376</v>
      </c>
      <c r="C337" s="48"/>
      <c r="D337" s="59"/>
      <c r="E337" s="60"/>
      <c r="F337" s="60"/>
      <c r="G337" s="71"/>
      <c r="H337" s="48">
        <v>1300</v>
      </c>
      <c r="I337" s="63" t="s">
        <v>388</v>
      </c>
      <c r="J337" s="60">
        <v>4951719440</v>
      </c>
      <c r="K337" s="60">
        <v>4951719440</v>
      </c>
      <c r="L337" s="60">
        <v>2122690262.1800005</v>
      </c>
      <c r="M337" s="48" t="s">
        <v>389</v>
      </c>
      <c r="N337" s="65" t="s">
        <v>390</v>
      </c>
      <c r="O337" s="67">
        <v>1916292</v>
      </c>
      <c r="P337" s="67">
        <v>1916292</v>
      </c>
      <c r="Q337" s="67">
        <v>980739.44</v>
      </c>
      <c r="R337" s="36" t="s">
        <v>301</v>
      </c>
      <c r="S337" s="28" t="s">
        <v>537</v>
      </c>
      <c r="T337" s="68" t="s">
        <v>320</v>
      </c>
      <c r="U337" s="68" t="s">
        <v>320</v>
      </c>
      <c r="V337" s="73" t="s">
        <v>300</v>
      </c>
      <c r="W337" s="70" t="s">
        <v>321</v>
      </c>
    </row>
    <row r="338" spans="1:23" ht="75" x14ac:dyDescent="0.25">
      <c r="A338" s="33">
        <v>2017</v>
      </c>
      <c r="B338" s="33" t="s">
        <v>376</v>
      </c>
      <c r="C338" s="48"/>
      <c r="D338" s="59"/>
      <c r="E338" s="60"/>
      <c r="F338" s="60"/>
      <c r="G338" s="71"/>
      <c r="H338" s="48"/>
      <c r="I338" s="63"/>
      <c r="J338" s="60"/>
      <c r="K338" s="60"/>
      <c r="L338" s="60"/>
      <c r="M338" s="48" t="s">
        <v>391</v>
      </c>
      <c r="N338" s="65" t="s">
        <v>392</v>
      </c>
      <c r="O338" s="67">
        <v>158662576</v>
      </c>
      <c r="P338" s="67">
        <v>158662576</v>
      </c>
      <c r="Q338" s="67">
        <v>78631670.590000004</v>
      </c>
      <c r="R338" s="36" t="s">
        <v>301</v>
      </c>
      <c r="S338" s="28" t="s">
        <v>537</v>
      </c>
      <c r="T338" s="68" t="s">
        <v>320</v>
      </c>
      <c r="U338" s="68" t="s">
        <v>320</v>
      </c>
      <c r="V338" s="73" t="s">
        <v>300</v>
      </c>
      <c r="W338" s="70" t="s">
        <v>321</v>
      </c>
    </row>
    <row r="339" spans="1:23" ht="75" x14ac:dyDescent="0.25">
      <c r="A339" s="33">
        <v>2017</v>
      </c>
      <c r="B339" s="33" t="s">
        <v>376</v>
      </c>
      <c r="C339" s="48"/>
      <c r="D339" s="59"/>
      <c r="E339" s="60"/>
      <c r="F339" s="60"/>
      <c r="G339" s="71"/>
      <c r="H339" s="48"/>
      <c r="I339" s="63"/>
      <c r="J339" s="60"/>
      <c r="K339" s="60"/>
      <c r="L339" s="60"/>
      <c r="M339" s="48" t="s">
        <v>393</v>
      </c>
      <c r="N339" s="65" t="s">
        <v>394</v>
      </c>
      <c r="O339" s="67">
        <v>155491135</v>
      </c>
      <c r="P339" s="67">
        <v>155491135</v>
      </c>
      <c r="Q339" s="67">
        <v>78623663.170000002</v>
      </c>
      <c r="R339" s="36" t="s">
        <v>301</v>
      </c>
      <c r="S339" s="28" t="s">
        <v>537</v>
      </c>
      <c r="T339" s="68" t="s">
        <v>320</v>
      </c>
      <c r="U339" s="68" t="s">
        <v>320</v>
      </c>
      <c r="V339" s="73" t="s">
        <v>300</v>
      </c>
      <c r="W339" s="70" t="s">
        <v>321</v>
      </c>
    </row>
    <row r="340" spans="1:23" ht="75" x14ac:dyDescent="0.25">
      <c r="A340" s="33">
        <v>2017</v>
      </c>
      <c r="B340" s="33" t="s">
        <v>376</v>
      </c>
      <c r="C340" s="48"/>
      <c r="D340" s="59"/>
      <c r="E340" s="60"/>
      <c r="F340" s="60"/>
      <c r="G340" s="71"/>
      <c r="H340" s="48"/>
      <c r="I340" s="63"/>
      <c r="J340" s="60"/>
      <c r="K340" s="60"/>
      <c r="L340" s="60"/>
      <c r="M340" s="48" t="s">
        <v>395</v>
      </c>
      <c r="N340" s="65" t="s">
        <v>396</v>
      </c>
      <c r="O340" s="67">
        <v>686641956</v>
      </c>
      <c r="P340" s="67">
        <v>686641956</v>
      </c>
      <c r="Q340" s="67">
        <v>1321810.47</v>
      </c>
      <c r="R340" s="36" t="s">
        <v>301</v>
      </c>
      <c r="S340" s="28" t="s">
        <v>537</v>
      </c>
      <c r="T340" s="68" t="s">
        <v>320</v>
      </c>
      <c r="U340" s="68" t="s">
        <v>320</v>
      </c>
      <c r="V340" s="73" t="s">
        <v>300</v>
      </c>
      <c r="W340" s="70" t="s">
        <v>321</v>
      </c>
    </row>
    <row r="341" spans="1:23" ht="75" x14ac:dyDescent="0.25">
      <c r="A341" s="33">
        <v>2017</v>
      </c>
      <c r="B341" s="33" t="s">
        <v>376</v>
      </c>
      <c r="C341" s="48"/>
      <c r="D341" s="59"/>
      <c r="E341" s="60"/>
      <c r="F341" s="60"/>
      <c r="G341" s="71"/>
      <c r="H341" s="48"/>
      <c r="I341" s="63"/>
      <c r="J341" s="60"/>
      <c r="K341" s="60"/>
      <c r="L341" s="60"/>
      <c r="M341" s="48" t="s">
        <v>397</v>
      </c>
      <c r="N341" s="65" t="s">
        <v>398</v>
      </c>
      <c r="O341" s="67">
        <v>692985583</v>
      </c>
      <c r="P341" s="67">
        <v>692985583</v>
      </c>
      <c r="Q341" s="67">
        <v>357682008.06</v>
      </c>
      <c r="R341" s="36" t="s">
        <v>301</v>
      </c>
      <c r="S341" s="28" t="s">
        <v>537</v>
      </c>
      <c r="T341" s="68" t="s">
        <v>320</v>
      </c>
      <c r="U341" s="68" t="s">
        <v>320</v>
      </c>
      <c r="V341" s="73" t="s">
        <v>300</v>
      </c>
      <c r="W341" s="70" t="s">
        <v>321</v>
      </c>
    </row>
    <row r="342" spans="1:23" ht="75" x14ac:dyDescent="0.25">
      <c r="A342" s="33">
        <v>2017</v>
      </c>
      <c r="B342" s="33" t="s">
        <v>376</v>
      </c>
      <c r="C342" s="48"/>
      <c r="D342" s="59"/>
      <c r="E342" s="60"/>
      <c r="F342" s="60"/>
      <c r="G342" s="71"/>
      <c r="H342" s="48"/>
      <c r="I342" s="63"/>
      <c r="J342" s="60"/>
      <c r="K342" s="60"/>
      <c r="L342" s="60"/>
      <c r="M342" s="48" t="s">
        <v>399</v>
      </c>
      <c r="N342" s="65" t="s">
        <v>400</v>
      </c>
      <c r="O342" s="67">
        <v>846069841</v>
      </c>
      <c r="P342" s="67">
        <v>846069840.99999988</v>
      </c>
      <c r="Q342" s="67">
        <v>389699726.11000001</v>
      </c>
      <c r="R342" s="36" t="s">
        <v>301</v>
      </c>
      <c r="S342" s="28" t="s">
        <v>537</v>
      </c>
      <c r="T342" s="68" t="s">
        <v>320</v>
      </c>
      <c r="U342" s="68" t="s">
        <v>320</v>
      </c>
      <c r="V342" s="73" t="s">
        <v>300</v>
      </c>
      <c r="W342" s="70" t="s">
        <v>321</v>
      </c>
    </row>
    <row r="343" spans="1:23" ht="75" x14ac:dyDescent="0.25">
      <c r="A343" s="33">
        <v>2017</v>
      </c>
      <c r="B343" s="33" t="s">
        <v>376</v>
      </c>
      <c r="C343" s="48"/>
      <c r="D343" s="59"/>
      <c r="E343" s="60"/>
      <c r="F343" s="60"/>
      <c r="G343" s="71"/>
      <c r="H343" s="48"/>
      <c r="I343" s="63"/>
      <c r="J343" s="60"/>
      <c r="K343" s="60"/>
      <c r="L343" s="60"/>
      <c r="M343" s="48" t="s">
        <v>401</v>
      </c>
      <c r="N343" s="65" t="s">
        <v>402</v>
      </c>
      <c r="O343" s="67">
        <v>2409952057</v>
      </c>
      <c r="P343" s="67">
        <v>2409952057</v>
      </c>
      <c r="Q343" s="67">
        <v>1215750644.3399999</v>
      </c>
      <c r="R343" s="36" t="s">
        <v>301</v>
      </c>
      <c r="S343" s="28" t="s">
        <v>537</v>
      </c>
      <c r="T343" s="68" t="s">
        <v>320</v>
      </c>
      <c r="U343" s="68" t="s">
        <v>320</v>
      </c>
      <c r="V343" s="73" t="s">
        <v>300</v>
      </c>
      <c r="W343" s="70" t="s">
        <v>321</v>
      </c>
    </row>
    <row r="344" spans="1:23" ht="75" x14ac:dyDescent="0.25">
      <c r="A344" s="33">
        <v>2017</v>
      </c>
      <c r="B344" s="33" t="s">
        <v>376</v>
      </c>
      <c r="C344" s="48"/>
      <c r="D344" s="59"/>
      <c r="E344" s="60"/>
      <c r="F344" s="60"/>
      <c r="G344" s="71"/>
      <c r="H344" s="48">
        <v>1400</v>
      </c>
      <c r="I344" s="63" t="s">
        <v>403</v>
      </c>
      <c r="J344" s="60">
        <v>1361594991</v>
      </c>
      <c r="K344" s="60">
        <v>1361594991</v>
      </c>
      <c r="L344" s="60">
        <v>563453022.41999996</v>
      </c>
      <c r="M344" s="48" t="s">
        <v>404</v>
      </c>
      <c r="N344" s="65" t="s">
        <v>405</v>
      </c>
      <c r="O344" s="67">
        <v>818526056</v>
      </c>
      <c r="P344" s="67">
        <v>818526056</v>
      </c>
      <c r="Q344" s="67">
        <v>375478137.58999985</v>
      </c>
      <c r="R344" s="36" t="s">
        <v>301</v>
      </c>
      <c r="S344" s="28" t="s">
        <v>537</v>
      </c>
      <c r="T344" s="68" t="s">
        <v>320</v>
      </c>
      <c r="U344" s="68" t="s">
        <v>320</v>
      </c>
      <c r="V344" s="73" t="s">
        <v>300</v>
      </c>
      <c r="W344" s="70" t="s">
        <v>321</v>
      </c>
    </row>
    <row r="345" spans="1:23" ht="75" x14ac:dyDescent="0.25">
      <c r="A345" s="33">
        <v>2017</v>
      </c>
      <c r="B345" s="33" t="s">
        <v>376</v>
      </c>
      <c r="C345" s="48"/>
      <c r="D345" s="59"/>
      <c r="E345" s="60"/>
      <c r="F345" s="60"/>
      <c r="G345" s="71"/>
      <c r="H345" s="48"/>
      <c r="I345" s="63"/>
      <c r="J345" s="60"/>
      <c r="K345" s="60"/>
      <c r="L345" s="60"/>
      <c r="M345" s="48" t="s">
        <v>406</v>
      </c>
      <c r="N345" s="65" t="s">
        <v>407</v>
      </c>
      <c r="O345" s="67">
        <v>329740724</v>
      </c>
      <c r="P345" s="67">
        <v>329740724</v>
      </c>
      <c r="Q345" s="67">
        <v>145549981.09999999</v>
      </c>
      <c r="R345" s="36" t="s">
        <v>301</v>
      </c>
      <c r="S345" s="28" t="s">
        <v>537</v>
      </c>
      <c r="T345" s="68" t="s">
        <v>320</v>
      </c>
      <c r="U345" s="68" t="s">
        <v>320</v>
      </c>
      <c r="V345" s="73" t="s">
        <v>300</v>
      </c>
      <c r="W345" s="70" t="s">
        <v>321</v>
      </c>
    </row>
    <row r="346" spans="1:23" ht="84.75" x14ac:dyDescent="0.25">
      <c r="A346" s="33">
        <v>2017</v>
      </c>
      <c r="B346" s="33" t="s">
        <v>376</v>
      </c>
      <c r="C346" s="48"/>
      <c r="D346" s="59"/>
      <c r="E346" s="60"/>
      <c r="F346" s="60"/>
      <c r="G346" s="71"/>
      <c r="H346" s="48"/>
      <c r="I346" s="63"/>
      <c r="J346" s="60"/>
      <c r="K346" s="60"/>
      <c r="L346" s="60"/>
      <c r="M346" s="48" t="s">
        <v>408</v>
      </c>
      <c r="N346" s="65" t="s">
        <v>409</v>
      </c>
      <c r="O346" s="67">
        <v>36815455</v>
      </c>
      <c r="P346" s="67">
        <v>36815455</v>
      </c>
      <c r="Q346" s="67">
        <v>13269260.349999998</v>
      </c>
      <c r="R346" s="36" t="s">
        <v>301</v>
      </c>
      <c r="S346" s="28" t="s">
        <v>537</v>
      </c>
      <c r="T346" s="68" t="s">
        <v>320</v>
      </c>
      <c r="U346" s="68" t="s">
        <v>320</v>
      </c>
      <c r="V346" s="73" t="s">
        <v>300</v>
      </c>
      <c r="W346" s="70" t="s">
        <v>321</v>
      </c>
    </row>
    <row r="347" spans="1:23" ht="75" x14ac:dyDescent="0.25">
      <c r="A347" s="33">
        <v>2017</v>
      </c>
      <c r="B347" s="33" t="s">
        <v>376</v>
      </c>
      <c r="C347" s="33"/>
      <c r="D347" s="51"/>
      <c r="E347" s="60"/>
      <c r="F347" s="60"/>
      <c r="G347" s="71"/>
      <c r="H347" s="48"/>
      <c r="I347" s="63"/>
      <c r="J347" s="60"/>
      <c r="K347" s="60"/>
      <c r="L347" s="60"/>
      <c r="M347" s="48" t="s">
        <v>410</v>
      </c>
      <c r="N347" s="65" t="s">
        <v>411</v>
      </c>
      <c r="O347" s="67">
        <v>22684872</v>
      </c>
      <c r="P347" s="67">
        <v>22684872</v>
      </c>
      <c r="Q347" s="67">
        <v>3129604.98</v>
      </c>
      <c r="R347" s="36" t="s">
        <v>301</v>
      </c>
      <c r="S347" s="28" t="s">
        <v>537</v>
      </c>
      <c r="T347" s="68" t="s">
        <v>320</v>
      </c>
      <c r="U347" s="68" t="s">
        <v>320</v>
      </c>
      <c r="V347" s="73" t="s">
        <v>300</v>
      </c>
      <c r="W347" s="70" t="s">
        <v>321</v>
      </c>
    </row>
    <row r="348" spans="1:23" ht="75" x14ac:dyDescent="0.25">
      <c r="A348" s="33">
        <v>2017</v>
      </c>
      <c r="B348" s="33" t="s">
        <v>376</v>
      </c>
      <c r="C348" s="48"/>
      <c r="D348" s="59"/>
      <c r="E348" s="60"/>
      <c r="F348" s="60"/>
      <c r="G348" s="71"/>
      <c r="H348" s="48"/>
      <c r="I348" s="63"/>
      <c r="J348" s="60"/>
      <c r="K348" s="60"/>
      <c r="L348" s="60"/>
      <c r="M348" s="48" t="s">
        <v>412</v>
      </c>
      <c r="N348" s="65" t="s">
        <v>413</v>
      </c>
      <c r="O348" s="67">
        <v>150888740</v>
      </c>
      <c r="P348" s="67">
        <v>150888740</v>
      </c>
      <c r="Q348" s="67">
        <v>25642739.949999999</v>
      </c>
      <c r="R348" s="36" t="s">
        <v>301</v>
      </c>
      <c r="S348" s="28" t="s">
        <v>537</v>
      </c>
      <c r="T348" s="68" t="s">
        <v>320</v>
      </c>
      <c r="U348" s="68" t="s">
        <v>320</v>
      </c>
      <c r="V348" s="73" t="s">
        <v>300</v>
      </c>
      <c r="W348" s="70" t="s">
        <v>321</v>
      </c>
    </row>
    <row r="349" spans="1:23" ht="84.75" x14ac:dyDescent="0.25">
      <c r="A349" s="33">
        <v>2017</v>
      </c>
      <c r="B349" s="33" t="s">
        <v>376</v>
      </c>
      <c r="C349" s="48"/>
      <c r="D349" s="59"/>
      <c r="E349" s="60"/>
      <c r="F349" s="60"/>
      <c r="G349" s="71"/>
      <c r="H349" s="48"/>
      <c r="I349" s="63"/>
      <c r="J349" s="60"/>
      <c r="K349" s="60"/>
      <c r="L349" s="60"/>
      <c r="M349" s="48" t="s">
        <v>414</v>
      </c>
      <c r="N349" s="65" t="s">
        <v>415</v>
      </c>
      <c r="O349" s="67">
        <v>2939144</v>
      </c>
      <c r="P349" s="67">
        <v>2939144</v>
      </c>
      <c r="Q349" s="67">
        <v>383298.45</v>
      </c>
      <c r="R349" s="36" t="s">
        <v>301</v>
      </c>
      <c r="S349" s="28" t="s">
        <v>537</v>
      </c>
      <c r="T349" s="68" t="s">
        <v>320</v>
      </c>
      <c r="U349" s="68" t="s">
        <v>320</v>
      </c>
      <c r="V349" s="73" t="s">
        <v>300</v>
      </c>
      <c r="W349" s="70" t="s">
        <v>321</v>
      </c>
    </row>
    <row r="350" spans="1:23" ht="75" x14ac:dyDescent="0.25">
      <c r="A350" s="33">
        <v>2017</v>
      </c>
      <c r="B350" s="33" t="s">
        <v>376</v>
      </c>
      <c r="C350" s="48"/>
      <c r="D350" s="59"/>
      <c r="E350" s="60"/>
      <c r="F350" s="60"/>
      <c r="G350" s="71"/>
      <c r="H350" s="48">
        <v>1500</v>
      </c>
      <c r="I350" s="63" t="s">
        <v>416</v>
      </c>
      <c r="J350" s="60">
        <v>2104319454</v>
      </c>
      <c r="K350" s="60">
        <v>2104492694.48</v>
      </c>
      <c r="L350" s="60">
        <v>678295487.49000013</v>
      </c>
      <c r="M350" s="48" t="s">
        <v>417</v>
      </c>
      <c r="N350" s="65" t="s">
        <v>418</v>
      </c>
      <c r="O350" s="67">
        <v>291464605</v>
      </c>
      <c r="P350" s="67">
        <v>291464605</v>
      </c>
      <c r="Q350" s="67">
        <v>64936611.120000005</v>
      </c>
      <c r="R350" s="36" t="s">
        <v>301</v>
      </c>
      <c r="S350" s="28" t="s">
        <v>537</v>
      </c>
      <c r="T350" s="68" t="s">
        <v>320</v>
      </c>
      <c r="U350" s="68" t="s">
        <v>320</v>
      </c>
      <c r="V350" s="73" t="s">
        <v>300</v>
      </c>
      <c r="W350" s="70" t="s">
        <v>321</v>
      </c>
    </row>
    <row r="351" spans="1:23" ht="75" x14ac:dyDescent="0.25">
      <c r="A351" s="33">
        <v>2017</v>
      </c>
      <c r="B351" s="33" t="s">
        <v>376</v>
      </c>
      <c r="C351" s="48"/>
      <c r="D351" s="59"/>
      <c r="E351" s="60"/>
      <c r="F351" s="60"/>
      <c r="G351" s="71"/>
      <c r="H351" s="48"/>
      <c r="I351" s="63"/>
      <c r="J351" s="60"/>
      <c r="K351" s="60"/>
      <c r="L351" s="60"/>
      <c r="M351" s="48" t="s">
        <v>419</v>
      </c>
      <c r="N351" s="65" t="s">
        <v>420</v>
      </c>
      <c r="O351" s="67">
        <v>30000000</v>
      </c>
      <c r="P351" s="67">
        <v>30000000</v>
      </c>
      <c r="Q351" s="67">
        <v>15250561.23</v>
      </c>
      <c r="R351" s="36" t="s">
        <v>301</v>
      </c>
      <c r="S351" s="28" t="s">
        <v>537</v>
      </c>
      <c r="T351" s="68" t="s">
        <v>320</v>
      </c>
      <c r="U351" s="68" t="s">
        <v>320</v>
      </c>
      <c r="V351" s="73" t="s">
        <v>300</v>
      </c>
      <c r="W351" s="70" t="s">
        <v>321</v>
      </c>
    </row>
    <row r="352" spans="1:23" ht="75" x14ac:dyDescent="0.25">
      <c r="A352" s="33">
        <v>2017</v>
      </c>
      <c r="B352" s="33" t="s">
        <v>376</v>
      </c>
      <c r="C352" s="48"/>
      <c r="D352" s="59"/>
      <c r="E352" s="60"/>
      <c r="F352" s="60"/>
      <c r="G352" s="71"/>
      <c r="H352" s="48"/>
      <c r="I352" s="63"/>
      <c r="J352" s="60"/>
      <c r="K352" s="60"/>
      <c r="L352" s="60"/>
      <c r="M352" s="48" t="s">
        <v>421</v>
      </c>
      <c r="N352" s="65" t="s">
        <v>422</v>
      </c>
      <c r="O352" s="67">
        <v>370000000</v>
      </c>
      <c r="P352" s="67">
        <v>370000000</v>
      </c>
      <c r="Q352" s="67">
        <v>288308543.69</v>
      </c>
      <c r="R352" s="36" t="s">
        <v>301</v>
      </c>
      <c r="S352" s="28" t="s">
        <v>537</v>
      </c>
      <c r="T352" s="68" t="s">
        <v>320</v>
      </c>
      <c r="U352" s="68" t="s">
        <v>320</v>
      </c>
      <c r="V352" s="73" t="s">
        <v>300</v>
      </c>
      <c r="W352" s="70" t="s">
        <v>321</v>
      </c>
    </row>
    <row r="353" spans="1:23" ht="75" x14ac:dyDescent="0.25">
      <c r="A353" s="33">
        <v>2017</v>
      </c>
      <c r="B353" s="33" t="s">
        <v>376</v>
      </c>
      <c r="C353" s="48"/>
      <c r="D353" s="59"/>
      <c r="E353" s="60"/>
      <c r="F353" s="60"/>
      <c r="G353" s="71"/>
      <c r="H353" s="48"/>
      <c r="I353" s="63"/>
      <c r="J353" s="60"/>
      <c r="K353" s="60"/>
      <c r="L353" s="60"/>
      <c r="M353" s="48" t="s">
        <v>423</v>
      </c>
      <c r="N353" s="65" t="s">
        <v>424</v>
      </c>
      <c r="O353" s="67">
        <v>167731917</v>
      </c>
      <c r="P353" s="67">
        <v>167731917</v>
      </c>
      <c r="Q353" s="67">
        <v>0</v>
      </c>
      <c r="R353" s="36" t="s">
        <v>301</v>
      </c>
      <c r="S353" s="28" t="s">
        <v>537</v>
      </c>
      <c r="T353" s="68" t="s">
        <v>320</v>
      </c>
      <c r="U353" s="68" t="s">
        <v>320</v>
      </c>
      <c r="V353" s="73" t="s">
        <v>300</v>
      </c>
      <c r="W353" s="70" t="s">
        <v>321</v>
      </c>
    </row>
    <row r="354" spans="1:23" ht="75" x14ac:dyDescent="0.25">
      <c r="A354" s="33">
        <v>2017</v>
      </c>
      <c r="B354" s="33" t="s">
        <v>376</v>
      </c>
      <c r="C354" s="48"/>
      <c r="D354" s="59"/>
      <c r="E354" s="60"/>
      <c r="F354" s="60"/>
      <c r="G354" s="71"/>
      <c r="H354" s="48"/>
      <c r="I354" s="63"/>
      <c r="J354" s="60"/>
      <c r="K354" s="60"/>
      <c r="L354" s="60"/>
      <c r="M354" s="48" t="s">
        <v>425</v>
      </c>
      <c r="N354" s="65" t="s">
        <v>426</v>
      </c>
      <c r="O354" s="67">
        <v>492790578</v>
      </c>
      <c r="P354" s="67">
        <v>492790578</v>
      </c>
      <c r="Q354" s="67">
        <v>556054</v>
      </c>
      <c r="R354" s="36" t="s">
        <v>301</v>
      </c>
      <c r="S354" s="28" t="s">
        <v>537</v>
      </c>
      <c r="T354" s="68" t="s">
        <v>320</v>
      </c>
      <c r="U354" s="68" t="s">
        <v>320</v>
      </c>
      <c r="V354" s="73" t="s">
        <v>300</v>
      </c>
      <c r="W354" s="70" t="s">
        <v>321</v>
      </c>
    </row>
    <row r="355" spans="1:23" ht="75" x14ac:dyDescent="0.25">
      <c r="A355" s="33">
        <v>2017</v>
      </c>
      <c r="B355" s="33" t="s">
        <v>376</v>
      </c>
      <c r="C355" s="48"/>
      <c r="D355" s="59"/>
      <c r="E355" s="60"/>
      <c r="F355" s="60"/>
      <c r="G355" s="71"/>
      <c r="H355" s="48"/>
      <c r="I355" s="63"/>
      <c r="J355" s="60"/>
      <c r="K355" s="60"/>
      <c r="L355" s="60"/>
      <c r="M355" s="48" t="s">
        <v>427</v>
      </c>
      <c r="N355" s="65" t="s">
        <v>428</v>
      </c>
      <c r="O355" s="67">
        <v>0</v>
      </c>
      <c r="P355" s="67">
        <v>35000</v>
      </c>
      <c r="Q355" s="67">
        <v>34899.54</v>
      </c>
      <c r="R355" s="36" t="s">
        <v>301</v>
      </c>
      <c r="S355" s="28" t="s">
        <v>537</v>
      </c>
      <c r="T355" s="68" t="s">
        <v>320</v>
      </c>
      <c r="U355" s="68" t="s">
        <v>320</v>
      </c>
      <c r="V355" s="73" t="s">
        <v>300</v>
      </c>
      <c r="W355" s="70" t="s">
        <v>321</v>
      </c>
    </row>
    <row r="356" spans="1:23" ht="75" x14ac:dyDescent="0.25">
      <c r="A356" s="33">
        <v>2017</v>
      </c>
      <c r="B356" s="33" t="s">
        <v>376</v>
      </c>
      <c r="C356" s="48"/>
      <c r="D356" s="59"/>
      <c r="E356" s="60"/>
      <c r="F356" s="60"/>
      <c r="G356" s="71"/>
      <c r="H356" s="48"/>
      <c r="I356" s="63"/>
      <c r="J356" s="60"/>
      <c r="K356" s="60"/>
      <c r="L356" s="60"/>
      <c r="M356" s="48" t="s">
        <v>429</v>
      </c>
      <c r="N356" s="65" t="s">
        <v>430</v>
      </c>
      <c r="O356" s="67">
        <v>1369572</v>
      </c>
      <c r="P356" s="67">
        <v>1369572</v>
      </c>
      <c r="Q356" s="67">
        <v>1340194.1000000001</v>
      </c>
      <c r="R356" s="36" t="s">
        <v>301</v>
      </c>
      <c r="S356" s="28" t="s">
        <v>537</v>
      </c>
      <c r="T356" s="68" t="s">
        <v>320</v>
      </c>
      <c r="U356" s="68" t="s">
        <v>320</v>
      </c>
      <c r="V356" s="73" t="s">
        <v>300</v>
      </c>
      <c r="W356" s="70" t="s">
        <v>321</v>
      </c>
    </row>
    <row r="357" spans="1:23" ht="75" x14ac:dyDescent="0.25">
      <c r="A357" s="33">
        <v>2017</v>
      </c>
      <c r="B357" s="33" t="s">
        <v>376</v>
      </c>
      <c r="C357" s="48"/>
      <c r="D357" s="59"/>
      <c r="E357" s="60"/>
      <c r="F357" s="60"/>
      <c r="G357" s="71"/>
      <c r="H357" s="48"/>
      <c r="I357" s="63"/>
      <c r="J357" s="60"/>
      <c r="K357" s="60"/>
      <c r="L357" s="60"/>
      <c r="M357" s="48" t="s">
        <v>431</v>
      </c>
      <c r="N357" s="65" t="s">
        <v>432</v>
      </c>
      <c r="O357" s="67">
        <v>161935975</v>
      </c>
      <c r="P357" s="67">
        <v>161935975</v>
      </c>
      <c r="Q357" s="67">
        <v>75296923.139999986</v>
      </c>
      <c r="R357" s="36" t="s">
        <v>301</v>
      </c>
      <c r="S357" s="28" t="s">
        <v>537</v>
      </c>
      <c r="T357" s="68" t="s">
        <v>320</v>
      </c>
      <c r="U357" s="68" t="s">
        <v>320</v>
      </c>
      <c r="V357" s="73" t="s">
        <v>300</v>
      </c>
      <c r="W357" s="70" t="s">
        <v>321</v>
      </c>
    </row>
    <row r="358" spans="1:23" ht="75" x14ac:dyDescent="0.25">
      <c r="A358" s="33">
        <v>2017</v>
      </c>
      <c r="B358" s="33" t="s">
        <v>376</v>
      </c>
      <c r="C358" s="48"/>
      <c r="D358" s="59"/>
      <c r="E358" s="60"/>
      <c r="F358" s="60"/>
      <c r="G358" s="71"/>
      <c r="H358" s="48"/>
      <c r="I358" s="63"/>
      <c r="J358" s="60"/>
      <c r="K358" s="60"/>
      <c r="L358" s="60"/>
      <c r="M358" s="48" t="s">
        <v>433</v>
      </c>
      <c r="N358" s="65" t="s">
        <v>434</v>
      </c>
      <c r="O358" s="67">
        <v>127387778</v>
      </c>
      <c r="P358" s="67">
        <v>127387778</v>
      </c>
      <c r="Q358" s="67">
        <v>53182629.860000007</v>
      </c>
      <c r="R358" s="36" t="s">
        <v>301</v>
      </c>
      <c r="S358" s="28" t="s">
        <v>537</v>
      </c>
      <c r="T358" s="68" t="s">
        <v>320</v>
      </c>
      <c r="U358" s="68" t="s">
        <v>320</v>
      </c>
      <c r="V358" s="73" t="s">
        <v>300</v>
      </c>
      <c r="W358" s="70" t="s">
        <v>321</v>
      </c>
    </row>
    <row r="359" spans="1:23" ht="75" x14ac:dyDescent="0.25">
      <c r="A359" s="33">
        <v>2017</v>
      </c>
      <c r="B359" s="33" t="s">
        <v>376</v>
      </c>
      <c r="C359" s="48"/>
      <c r="D359" s="59"/>
      <c r="E359" s="60"/>
      <c r="F359" s="60"/>
      <c r="G359" s="71"/>
      <c r="H359" s="48"/>
      <c r="I359" s="63"/>
      <c r="J359" s="60"/>
      <c r="K359" s="60"/>
      <c r="L359" s="60"/>
      <c r="M359" s="48" t="s">
        <v>435</v>
      </c>
      <c r="N359" s="65" t="s">
        <v>436</v>
      </c>
      <c r="O359" s="67">
        <v>6465246</v>
      </c>
      <c r="P359" s="67">
        <v>6465246</v>
      </c>
      <c r="Q359" s="67">
        <v>2674653.5499999998</v>
      </c>
      <c r="R359" s="36" t="s">
        <v>301</v>
      </c>
      <c r="S359" s="28" t="s">
        <v>537</v>
      </c>
      <c r="T359" s="68" t="s">
        <v>320</v>
      </c>
      <c r="U359" s="68" t="s">
        <v>320</v>
      </c>
      <c r="V359" s="73" t="s">
        <v>300</v>
      </c>
      <c r="W359" s="70" t="s">
        <v>321</v>
      </c>
    </row>
    <row r="360" spans="1:23" ht="75" x14ac:dyDescent="0.25">
      <c r="A360" s="33">
        <v>2017</v>
      </c>
      <c r="B360" s="33" t="s">
        <v>376</v>
      </c>
      <c r="C360" s="48"/>
      <c r="D360" s="59"/>
      <c r="E360" s="60"/>
      <c r="F360" s="60"/>
      <c r="G360" s="71"/>
      <c r="H360" s="48"/>
      <c r="I360" s="63"/>
      <c r="J360" s="60"/>
      <c r="K360" s="60"/>
      <c r="L360" s="60"/>
      <c r="M360" s="48" t="s">
        <v>437</v>
      </c>
      <c r="N360" s="65" t="s">
        <v>438</v>
      </c>
      <c r="O360" s="67">
        <v>25563272</v>
      </c>
      <c r="P360" s="67">
        <v>25701512.48</v>
      </c>
      <c r="Q360" s="67">
        <v>3801512.48</v>
      </c>
      <c r="R360" s="36" t="s">
        <v>301</v>
      </c>
      <c r="S360" s="28" t="s">
        <v>537</v>
      </c>
      <c r="T360" s="68" t="s">
        <v>320</v>
      </c>
      <c r="U360" s="68" t="s">
        <v>320</v>
      </c>
      <c r="V360" s="73" t="s">
        <v>300</v>
      </c>
      <c r="W360" s="70" t="s">
        <v>321</v>
      </c>
    </row>
    <row r="361" spans="1:23" ht="75" x14ac:dyDescent="0.25">
      <c r="A361" s="33">
        <v>2017</v>
      </c>
      <c r="B361" s="33" t="s">
        <v>376</v>
      </c>
      <c r="C361" s="48"/>
      <c r="D361" s="59"/>
      <c r="E361" s="60"/>
      <c r="F361" s="60"/>
      <c r="G361" s="71"/>
      <c r="H361" s="48"/>
      <c r="I361" s="63"/>
      <c r="J361" s="60"/>
      <c r="K361" s="60"/>
      <c r="L361" s="60"/>
      <c r="M361" s="48" t="s">
        <v>439</v>
      </c>
      <c r="N361" s="65" t="s">
        <v>440</v>
      </c>
      <c r="O361" s="67">
        <v>12250054</v>
      </c>
      <c r="P361" s="67">
        <v>12250054</v>
      </c>
      <c r="Q361" s="67">
        <v>4531347.07</v>
      </c>
      <c r="R361" s="36" t="s">
        <v>301</v>
      </c>
      <c r="S361" s="28" t="s">
        <v>537</v>
      </c>
      <c r="T361" s="68" t="s">
        <v>320</v>
      </c>
      <c r="U361" s="68" t="s">
        <v>320</v>
      </c>
      <c r="V361" s="73" t="s">
        <v>300</v>
      </c>
      <c r="W361" s="70" t="s">
        <v>321</v>
      </c>
    </row>
    <row r="362" spans="1:23" ht="75" x14ac:dyDescent="0.25">
      <c r="A362" s="33">
        <v>2017</v>
      </c>
      <c r="B362" s="33" t="s">
        <v>376</v>
      </c>
      <c r="C362" s="48"/>
      <c r="D362" s="59"/>
      <c r="E362" s="60"/>
      <c r="F362" s="60"/>
      <c r="G362" s="71"/>
      <c r="H362" s="48"/>
      <c r="I362" s="63"/>
      <c r="J362" s="60"/>
      <c r="K362" s="60"/>
      <c r="L362" s="60"/>
      <c r="M362" s="48" t="s">
        <v>441</v>
      </c>
      <c r="N362" s="65" t="s">
        <v>442</v>
      </c>
      <c r="O362" s="67">
        <v>450000</v>
      </c>
      <c r="P362" s="67">
        <v>450000</v>
      </c>
      <c r="Q362" s="67">
        <v>0</v>
      </c>
      <c r="R362" s="36" t="s">
        <v>301</v>
      </c>
      <c r="S362" s="28" t="s">
        <v>537</v>
      </c>
      <c r="T362" s="68" t="s">
        <v>320</v>
      </c>
      <c r="U362" s="68" t="s">
        <v>320</v>
      </c>
      <c r="V362" s="73" t="s">
        <v>300</v>
      </c>
      <c r="W362" s="70" t="s">
        <v>321</v>
      </c>
    </row>
    <row r="363" spans="1:23" ht="75" x14ac:dyDescent="0.25">
      <c r="A363" s="33">
        <v>2017</v>
      </c>
      <c r="B363" s="33" t="s">
        <v>376</v>
      </c>
      <c r="C363" s="48"/>
      <c r="D363" s="59"/>
      <c r="E363" s="60"/>
      <c r="F363" s="60"/>
      <c r="G363" s="71"/>
      <c r="H363" s="48"/>
      <c r="I363" s="63"/>
      <c r="J363" s="60"/>
      <c r="K363" s="60"/>
      <c r="L363" s="60"/>
      <c r="M363" s="48" t="s">
        <v>443</v>
      </c>
      <c r="N363" s="65" t="s">
        <v>444</v>
      </c>
      <c r="O363" s="67">
        <v>13169021</v>
      </c>
      <c r="P363" s="67">
        <v>13169021</v>
      </c>
      <c r="Q363" s="67">
        <v>5418283.3399999999</v>
      </c>
      <c r="R363" s="36" t="s">
        <v>301</v>
      </c>
      <c r="S363" s="28" t="s">
        <v>537</v>
      </c>
      <c r="T363" s="68" t="s">
        <v>320</v>
      </c>
      <c r="U363" s="68" t="s">
        <v>320</v>
      </c>
      <c r="V363" s="73" t="s">
        <v>300</v>
      </c>
      <c r="W363" s="70" t="s">
        <v>321</v>
      </c>
    </row>
    <row r="364" spans="1:23" ht="108.75" x14ac:dyDescent="0.25">
      <c r="A364" s="33">
        <v>2017</v>
      </c>
      <c r="B364" s="33" t="s">
        <v>376</v>
      </c>
      <c r="C364" s="48"/>
      <c r="D364" s="59"/>
      <c r="E364" s="60"/>
      <c r="F364" s="60"/>
      <c r="G364" s="71"/>
      <c r="H364" s="48"/>
      <c r="I364" s="63"/>
      <c r="J364" s="60"/>
      <c r="K364" s="60"/>
      <c r="L364" s="60"/>
      <c r="M364" s="48" t="s">
        <v>445</v>
      </c>
      <c r="N364" s="65" t="s">
        <v>446</v>
      </c>
      <c r="O364" s="67">
        <v>337712845</v>
      </c>
      <c r="P364" s="67">
        <v>337712845</v>
      </c>
      <c r="Q364" s="67">
        <v>153768429.37</v>
      </c>
      <c r="R364" s="36" t="s">
        <v>301</v>
      </c>
      <c r="S364" s="28" t="s">
        <v>537</v>
      </c>
      <c r="T364" s="68" t="s">
        <v>320</v>
      </c>
      <c r="U364" s="68" t="s">
        <v>320</v>
      </c>
      <c r="V364" s="73" t="s">
        <v>300</v>
      </c>
      <c r="W364" s="70" t="s">
        <v>321</v>
      </c>
    </row>
    <row r="365" spans="1:23" ht="75" x14ac:dyDescent="0.25">
      <c r="A365" s="33">
        <v>2017</v>
      </c>
      <c r="B365" s="33" t="s">
        <v>376</v>
      </c>
      <c r="C365" s="48"/>
      <c r="D365" s="59"/>
      <c r="E365" s="60"/>
      <c r="F365" s="60"/>
      <c r="G365" s="71"/>
      <c r="H365" s="48"/>
      <c r="I365" s="63"/>
      <c r="J365" s="60"/>
      <c r="K365" s="60"/>
      <c r="L365" s="60"/>
      <c r="M365" s="48" t="s">
        <v>447</v>
      </c>
      <c r="N365" s="76" t="s">
        <v>73</v>
      </c>
      <c r="O365" s="67">
        <v>45450000</v>
      </c>
      <c r="P365" s="67">
        <v>45450000</v>
      </c>
      <c r="Q365" s="67">
        <v>228388</v>
      </c>
      <c r="R365" s="36" t="s">
        <v>301</v>
      </c>
      <c r="S365" s="28" t="s">
        <v>537</v>
      </c>
      <c r="T365" s="68" t="s">
        <v>320</v>
      </c>
      <c r="U365" s="68" t="s">
        <v>320</v>
      </c>
      <c r="V365" s="73" t="s">
        <v>300</v>
      </c>
      <c r="W365" s="70" t="s">
        <v>321</v>
      </c>
    </row>
    <row r="366" spans="1:23" ht="75" x14ac:dyDescent="0.25">
      <c r="A366" s="33">
        <v>2017</v>
      </c>
      <c r="B366" s="33" t="s">
        <v>376</v>
      </c>
      <c r="C366" s="48"/>
      <c r="D366" s="59"/>
      <c r="E366" s="60"/>
      <c r="F366" s="60"/>
      <c r="G366" s="71"/>
      <c r="H366" s="48"/>
      <c r="I366" s="63"/>
      <c r="J366" s="60"/>
      <c r="K366" s="60"/>
      <c r="L366" s="60"/>
      <c r="M366" s="48" t="s">
        <v>448</v>
      </c>
      <c r="N366" s="76" t="s">
        <v>336</v>
      </c>
      <c r="O366" s="67">
        <v>35015</v>
      </c>
      <c r="P366" s="67">
        <v>35015</v>
      </c>
      <c r="Q366" s="67">
        <v>14006</v>
      </c>
      <c r="R366" s="36" t="s">
        <v>301</v>
      </c>
      <c r="S366" s="28" t="s">
        <v>537</v>
      </c>
      <c r="T366" s="68" t="s">
        <v>320</v>
      </c>
      <c r="U366" s="68" t="s">
        <v>320</v>
      </c>
      <c r="V366" s="73" t="s">
        <v>300</v>
      </c>
      <c r="W366" s="70" t="s">
        <v>321</v>
      </c>
    </row>
    <row r="367" spans="1:23" ht="75" x14ac:dyDescent="0.25">
      <c r="A367" s="33">
        <v>2017</v>
      </c>
      <c r="B367" s="33" t="s">
        <v>376</v>
      </c>
      <c r="C367" s="48"/>
      <c r="D367" s="59"/>
      <c r="E367" s="60"/>
      <c r="F367" s="60"/>
      <c r="G367" s="71"/>
      <c r="H367" s="48"/>
      <c r="I367" s="63"/>
      <c r="J367" s="60"/>
      <c r="K367" s="60"/>
      <c r="L367" s="60"/>
      <c r="M367" s="48" t="s">
        <v>449</v>
      </c>
      <c r="N367" s="76" t="s">
        <v>39</v>
      </c>
      <c r="O367" s="67">
        <v>20543576</v>
      </c>
      <c r="P367" s="67">
        <v>20543576</v>
      </c>
      <c r="Q367" s="67">
        <v>8952451</v>
      </c>
      <c r="R367" s="36" t="s">
        <v>301</v>
      </c>
      <c r="S367" s="28" t="s">
        <v>537</v>
      </c>
      <c r="T367" s="68" t="s">
        <v>320</v>
      </c>
      <c r="U367" s="68" t="s">
        <v>320</v>
      </c>
      <c r="V367" s="73" t="s">
        <v>300</v>
      </c>
      <c r="W367" s="70" t="s">
        <v>321</v>
      </c>
    </row>
    <row r="368" spans="1:23" ht="75" x14ac:dyDescent="0.25">
      <c r="A368" s="33">
        <v>2017</v>
      </c>
      <c r="B368" s="33" t="s">
        <v>376</v>
      </c>
      <c r="C368" s="48"/>
      <c r="D368" s="59"/>
      <c r="E368" s="60"/>
      <c r="F368" s="60"/>
      <c r="G368" s="71"/>
      <c r="H368" s="48">
        <v>1700</v>
      </c>
      <c r="I368" s="63" t="s">
        <v>450</v>
      </c>
      <c r="J368" s="60">
        <v>162845853</v>
      </c>
      <c r="K368" s="60">
        <v>162845853</v>
      </c>
      <c r="L368" s="60">
        <v>38187409.829999998</v>
      </c>
      <c r="M368" s="48" t="s">
        <v>451</v>
      </c>
      <c r="N368" s="65" t="s">
        <v>452</v>
      </c>
      <c r="O368" s="67">
        <v>152088264</v>
      </c>
      <c r="P368" s="67">
        <v>152088264</v>
      </c>
      <c r="Q368" s="67">
        <v>35163419.829999998</v>
      </c>
      <c r="R368" s="36" t="s">
        <v>301</v>
      </c>
      <c r="S368" s="28" t="s">
        <v>537</v>
      </c>
      <c r="T368" s="68" t="s">
        <v>320</v>
      </c>
      <c r="U368" s="68" t="s">
        <v>320</v>
      </c>
      <c r="V368" s="73" t="s">
        <v>300</v>
      </c>
      <c r="W368" s="70" t="s">
        <v>321</v>
      </c>
    </row>
    <row r="369" spans="1:23" ht="75" x14ac:dyDescent="0.25">
      <c r="A369" s="33">
        <v>2017</v>
      </c>
      <c r="B369" s="33" t="s">
        <v>376</v>
      </c>
      <c r="C369" s="48"/>
      <c r="D369" s="59"/>
      <c r="E369" s="60"/>
      <c r="F369" s="60"/>
      <c r="G369" s="71"/>
      <c r="H369" s="48"/>
      <c r="I369" s="63"/>
      <c r="J369" s="77"/>
      <c r="K369" s="77"/>
      <c r="L369" s="77"/>
      <c r="M369" s="48" t="s">
        <v>453</v>
      </c>
      <c r="N369" s="65" t="s">
        <v>80</v>
      </c>
      <c r="O369" s="67">
        <v>8595251</v>
      </c>
      <c r="P369" s="67">
        <v>8595251</v>
      </c>
      <c r="Q369" s="67">
        <v>2279502.7999999998</v>
      </c>
      <c r="R369" s="36" t="s">
        <v>301</v>
      </c>
      <c r="S369" s="28" t="s">
        <v>537</v>
      </c>
      <c r="T369" s="68" t="s">
        <v>320</v>
      </c>
      <c r="U369" s="68" t="s">
        <v>320</v>
      </c>
      <c r="V369" s="73" t="s">
        <v>300</v>
      </c>
      <c r="W369" s="70" t="s">
        <v>321</v>
      </c>
    </row>
    <row r="370" spans="1:23" ht="75" x14ac:dyDescent="0.25">
      <c r="A370" s="33">
        <v>2017</v>
      </c>
      <c r="B370" s="33" t="s">
        <v>376</v>
      </c>
      <c r="C370" s="48"/>
      <c r="D370" s="59"/>
      <c r="E370" s="60"/>
      <c r="F370" s="60"/>
      <c r="G370" s="71"/>
      <c r="H370" s="48"/>
      <c r="I370" s="63"/>
      <c r="J370" s="60"/>
      <c r="K370" s="60"/>
      <c r="L370" s="60"/>
      <c r="M370" s="48" t="s">
        <v>454</v>
      </c>
      <c r="N370" s="65" t="s">
        <v>455</v>
      </c>
      <c r="O370" s="67">
        <v>155807</v>
      </c>
      <c r="P370" s="67">
        <v>155807</v>
      </c>
      <c r="Q370" s="67">
        <v>16150</v>
      </c>
      <c r="R370" s="36" t="s">
        <v>301</v>
      </c>
      <c r="S370" s="28" t="s">
        <v>537</v>
      </c>
      <c r="T370" s="68" t="s">
        <v>320</v>
      </c>
      <c r="U370" s="68" t="s">
        <v>320</v>
      </c>
      <c r="V370" s="73" t="s">
        <v>300</v>
      </c>
      <c r="W370" s="70" t="s">
        <v>321</v>
      </c>
    </row>
    <row r="371" spans="1:23" ht="75" x14ac:dyDescent="0.25">
      <c r="A371" s="33">
        <v>2017</v>
      </c>
      <c r="B371" s="33" t="s">
        <v>376</v>
      </c>
      <c r="C371" s="48"/>
      <c r="D371" s="59"/>
      <c r="E371" s="60"/>
      <c r="F371" s="60"/>
      <c r="G371" s="71"/>
      <c r="H371" s="48"/>
      <c r="I371" s="63"/>
      <c r="J371" s="60"/>
      <c r="K371" s="60"/>
      <c r="L371" s="60"/>
      <c r="M371" s="48" t="s">
        <v>456</v>
      </c>
      <c r="N371" s="78" t="s">
        <v>457</v>
      </c>
      <c r="O371" s="67">
        <v>1956531</v>
      </c>
      <c r="P371" s="67">
        <v>1956531</v>
      </c>
      <c r="Q371" s="67">
        <v>723337.2</v>
      </c>
      <c r="R371" s="36" t="s">
        <v>301</v>
      </c>
      <c r="S371" s="28" t="s">
        <v>537</v>
      </c>
      <c r="T371" s="68" t="s">
        <v>320</v>
      </c>
      <c r="U371" s="68" t="s">
        <v>320</v>
      </c>
      <c r="V371" s="73" t="s">
        <v>300</v>
      </c>
      <c r="W371" s="70" t="s">
        <v>321</v>
      </c>
    </row>
    <row r="372" spans="1:23" ht="75" x14ac:dyDescent="0.25">
      <c r="A372" s="33">
        <v>2017</v>
      </c>
      <c r="B372" s="33" t="s">
        <v>376</v>
      </c>
      <c r="C372" s="48"/>
      <c r="D372" s="59"/>
      <c r="E372" s="60"/>
      <c r="F372" s="60"/>
      <c r="G372" s="71"/>
      <c r="H372" s="48"/>
      <c r="I372" s="63"/>
      <c r="J372" s="79"/>
      <c r="K372" s="79"/>
      <c r="L372" s="79"/>
      <c r="M372" s="48" t="s">
        <v>458</v>
      </c>
      <c r="N372" s="78" t="s">
        <v>339</v>
      </c>
      <c r="O372" s="67">
        <v>50000</v>
      </c>
      <c r="P372" s="67">
        <v>50000</v>
      </c>
      <c r="Q372" s="67">
        <v>5000</v>
      </c>
      <c r="R372" s="36" t="s">
        <v>301</v>
      </c>
      <c r="S372" s="28" t="s">
        <v>537</v>
      </c>
      <c r="T372" s="68" t="s">
        <v>320</v>
      </c>
      <c r="U372" s="68" t="s">
        <v>320</v>
      </c>
      <c r="V372" s="73" t="s">
        <v>300</v>
      </c>
      <c r="W372" s="70" t="s">
        <v>321</v>
      </c>
    </row>
    <row r="373" spans="1:23" ht="75" x14ac:dyDescent="0.25">
      <c r="A373" s="33">
        <v>2017</v>
      </c>
      <c r="B373" s="33" t="s">
        <v>376</v>
      </c>
      <c r="C373" s="48">
        <v>2000</v>
      </c>
      <c r="D373" s="59" t="s">
        <v>459</v>
      </c>
      <c r="E373" s="60">
        <v>1370384456</v>
      </c>
      <c r="F373" s="60">
        <v>1541594985.72</v>
      </c>
      <c r="G373" s="71">
        <v>495073107.20000005</v>
      </c>
      <c r="H373" s="48">
        <v>2100</v>
      </c>
      <c r="I373" s="63" t="s">
        <v>460</v>
      </c>
      <c r="J373" s="72">
        <v>53166412</v>
      </c>
      <c r="K373" s="60">
        <v>53961182</v>
      </c>
      <c r="L373" s="60">
        <v>19164279.030000001</v>
      </c>
      <c r="M373" s="48" t="s">
        <v>461</v>
      </c>
      <c r="N373" s="80" t="s">
        <v>462</v>
      </c>
      <c r="O373" s="67">
        <v>33331786</v>
      </c>
      <c r="P373" s="67">
        <v>33831786</v>
      </c>
      <c r="Q373" s="67">
        <v>13836835.77</v>
      </c>
      <c r="R373" s="36" t="s">
        <v>301</v>
      </c>
      <c r="S373" s="28" t="s">
        <v>537</v>
      </c>
      <c r="T373" s="68" t="s">
        <v>320</v>
      </c>
      <c r="U373" s="68" t="s">
        <v>320</v>
      </c>
      <c r="V373" s="73" t="s">
        <v>300</v>
      </c>
      <c r="W373" s="70" t="s">
        <v>321</v>
      </c>
    </row>
    <row r="374" spans="1:23" ht="75" x14ac:dyDescent="0.25">
      <c r="A374" s="33">
        <v>2017</v>
      </c>
      <c r="B374" s="33" t="s">
        <v>376</v>
      </c>
      <c r="C374" s="48"/>
      <c r="D374" s="59"/>
      <c r="E374" s="60"/>
      <c r="F374" s="60"/>
      <c r="G374" s="71"/>
      <c r="H374" s="48"/>
      <c r="I374" s="63"/>
      <c r="J374" s="60"/>
      <c r="K374" s="60"/>
      <c r="L374" s="60"/>
      <c r="M374" s="48" t="s">
        <v>463</v>
      </c>
      <c r="N374" s="80" t="s">
        <v>464</v>
      </c>
      <c r="O374" s="67">
        <v>378444</v>
      </c>
      <c r="P374" s="67">
        <v>1078444</v>
      </c>
      <c r="Q374" s="67">
        <v>246252.15</v>
      </c>
      <c r="R374" s="36" t="s">
        <v>301</v>
      </c>
      <c r="S374" s="28" t="s">
        <v>537</v>
      </c>
      <c r="T374" s="68" t="s">
        <v>320</v>
      </c>
      <c r="U374" s="68" t="s">
        <v>320</v>
      </c>
      <c r="V374" s="73" t="s">
        <v>300</v>
      </c>
      <c r="W374" s="70" t="s">
        <v>321</v>
      </c>
    </row>
    <row r="375" spans="1:23" ht="75" x14ac:dyDescent="0.25">
      <c r="A375" s="33">
        <v>2017</v>
      </c>
      <c r="B375" s="33" t="s">
        <v>376</v>
      </c>
      <c r="C375" s="48"/>
      <c r="D375" s="59"/>
      <c r="E375" s="60"/>
      <c r="F375" s="60"/>
      <c r="G375" s="71"/>
      <c r="H375" s="48"/>
      <c r="I375" s="63"/>
      <c r="J375" s="60"/>
      <c r="K375" s="60"/>
      <c r="L375" s="60"/>
      <c r="M375" s="48" t="s">
        <v>465</v>
      </c>
      <c r="N375" s="80" t="s">
        <v>466</v>
      </c>
      <c r="O375" s="67">
        <v>8660045</v>
      </c>
      <c r="P375" s="67">
        <v>8660045</v>
      </c>
      <c r="Q375" s="67">
        <v>2301301.9699999997</v>
      </c>
      <c r="R375" s="36" t="s">
        <v>301</v>
      </c>
      <c r="S375" s="28" t="s">
        <v>537</v>
      </c>
      <c r="T375" s="68" t="s">
        <v>320</v>
      </c>
      <c r="U375" s="68" t="s">
        <v>320</v>
      </c>
      <c r="V375" s="73" t="s">
        <v>300</v>
      </c>
      <c r="W375" s="70" t="s">
        <v>321</v>
      </c>
    </row>
    <row r="376" spans="1:23" ht="75" x14ac:dyDescent="0.25">
      <c r="A376" s="33">
        <v>2017</v>
      </c>
      <c r="B376" s="33" t="s">
        <v>376</v>
      </c>
      <c r="C376" s="48"/>
      <c r="D376" s="59"/>
      <c r="E376" s="60"/>
      <c r="F376" s="60"/>
      <c r="G376" s="71"/>
      <c r="H376" s="48"/>
      <c r="I376" s="63"/>
      <c r="J376" s="60"/>
      <c r="K376" s="60"/>
      <c r="L376" s="60"/>
      <c r="M376" s="48" t="s">
        <v>467</v>
      </c>
      <c r="N376" s="80" t="s">
        <v>468</v>
      </c>
      <c r="O376" s="67">
        <v>5496220</v>
      </c>
      <c r="P376" s="67">
        <v>5090990</v>
      </c>
      <c r="Q376" s="67">
        <v>901272.16</v>
      </c>
      <c r="R376" s="36" t="s">
        <v>301</v>
      </c>
      <c r="S376" s="28" t="s">
        <v>537</v>
      </c>
      <c r="T376" s="68" t="s">
        <v>320</v>
      </c>
      <c r="U376" s="68" t="s">
        <v>320</v>
      </c>
      <c r="V376" s="73" t="s">
        <v>300</v>
      </c>
      <c r="W376" s="70" t="s">
        <v>321</v>
      </c>
    </row>
    <row r="377" spans="1:23" ht="75" x14ac:dyDescent="0.25">
      <c r="A377" s="33">
        <v>2017</v>
      </c>
      <c r="B377" s="33" t="s">
        <v>376</v>
      </c>
      <c r="C377" s="48"/>
      <c r="D377" s="59"/>
      <c r="E377" s="60"/>
      <c r="F377" s="60"/>
      <c r="G377" s="71"/>
      <c r="H377" s="48"/>
      <c r="I377" s="63"/>
      <c r="J377" s="60"/>
      <c r="K377" s="60"/>
      <c r="L377" s="60"/>
      <c r="M377" s="48" t="s">
        <v>469</v>
      </c>
      <c r="N377" s="80" t="s">
        <v>470</v>
      </c>
      <c r="O377" s="67">
        <v>4422579</v>
      </c>
      <c r="P377" s="67">
        <v>4422579</v>
      </c>
      <c r="Q377" s="67">
        <v>1635776.29</v>
      </c>
      <c r="R377" s="36" t="s">
        <v>301</v>
      </c>
      <c r="S377" s="28" t="s">
        <v>537</v>
      </c>
      <c r="T377" s="68" t="s">
        <v>320</v>
      </c>
      <c r="U377" s="68" t="s">
        <v>320</v>
      </c>
      <c r="V377" s="73" t="s">
        <v>300</v>
      </c>
      <c r="W377" s="70" t="s">
        <v>321</v>
      </c>
    </row>
    <row r="378" spans="1:23" ht="75" x14ac:dyDescent="0.25">
      <c r="A378" s="33">
        <v>2017</v>
      </c>
      <c r="B378" s="33" t="s">
        <v>376</v>
      </c>
      <c r="C378" s="48"/>
      <c r="D378" s="59"/>
      <c r="E378" s="60"/>
      <c r="F378" s="60"/>
      <c r="G378" s="71"/>
      <c r="H378" s="48"/>
      <c r="I378" s="63"/>
      <c r="J378" s="60"/>
      <c r="K378" s="60"/>
      <c r="L378" s="60"/>
      <c r="M378" s="48" t="s">
        <v>471</v>
      </c>
      <c r="N378" s="80" t="s">
        <v>472</v>
      </c>
      <c r="O378" s="67">
        <v>877338</v>
      </c>
      <c r="P378" s="67">
        <v>877338</v>
      </c>
      <c r="Q378" s="67">
        <v>242840.69</v>
      </c>
      <c r="R378" s="36" t="s">
        <v>301</v>
      </c>
      <c r="S378" s="28" t="s">
        <v>537</v>
      </c>
      <c r="T378" s="68" t="s">
        <v>320</v>
      </c>
      <c r="U378" s="68" t="s">
        <v>320</v>
      </c>
      <c r="V378" s="73" t="s">
        <v>300</v>
      </c>
      <c r="W378" s="70" t="s">
        <v>321</v>
      </c>
    </row>
    <row r="379" spans="1:23" ht="75" x14ac:dyDescent="0.25">
      <c r="A379" s="33">
        <v>2017</v>
      </c>
      <c r="B379" s="33" t="s">
        <v>376</v>
      </c>
      <c r="C379" s="48"/>
      <c r="D379" s="59"/>
      <c r="E379" s="60"/>
      <c r="F379" s="60"/>
      <c r="G379" s="71"/>
      <c r="H379" s="48">
        <v>2200</v>
      </c>
      <c r="I379" s="63" t="s">
        <v>473</v>
      </c>
      <c r="J379" s="60">
        <v>391165158</v>
      </c>
      <c r="K379" s="60">
        <v>391161626.39999998</v>
      </c>
      <c r="L379" s="60">
        <v>124669587.88000001</v>
      </c>
      <c r="M379" s="48" t="s">
        <v>474</v>
      </c>
      <c r="N379" s="80" t="s">
        <v>475</v>
      </c>
      <c r="O379" s="67">
        <v>365000000</v>
      </c>
      <c r="P379" s="67">
        <v>365000000</v>
      </c>
      <c r="Q379" s="67">
        <v>113368523.83</v>
      </c>
      <c r="R379" s="36" t="s">
        <v>301</v>
      </c>
      <c r="S379" s="28" t="s">
        <v>537</v>
      </c>
      <c r="T379" s="68" t="s">
        <v>320</v>
      </c>
      <c r="U379" s="68" t="s">
        <v>320</v>
      </c>
      <c r="V379" s="73" t="s">
        <v>300</v>
      </c>
      <c r="W379" s="70" t="s">
        <v>321</v>
      </c>
    </row>
    <row r="380" spans="1:23" ht="75" x14ac:dyDescent="0.25">
      <c r="A380" s="33">
        <v>2017</v>
      </c>
      <c r="B380" s="33" t="s">
        <v>376</v>
      </c>
      <c r="C380" s="48"/>
      <c r="D380" s="59"/>
      <c r="E380" s="60"/>
      <c r="F380" s="60"/>
      <c r="G380" s="71"/>
      <c r="H380" s="48"/>
      <c r="I380" s="63"/>
      <c r="J380" s="60"/>
      <c r="K380" s="60"/>
      <c r="L380" s="60"/>
      <c r="M380" s="48" t="s">
        <v>476</v>
      </c>
      <c r="N380" s="80" t="s">
        <v>477</v>
      </c>
      <c r="O380" s="67">
        <v>26000000</v>
      </c>
      <c r="P380" s="67">
        <v>26000000</v>
      </c>
      <c r="Q380" s="67">
        <v>11264956.369999999</v>
      </c>
      <c r="R380" s="36" t="s">
        <v>301</v>
      </c>
      <c r="S380" s="28" t="s">
        <v>537</v>
      </c>
      <c r="T380" s="68" t="s">
        <v>320</v>
      </c>
      <c r="U380" s="68" t="s">
        <v>320</v>
      </c>
      <c r="V380" s="73" t="s">
        <v>300</v>
      </c>
      <c r="W380" s="70" t="s">
        <v>321</v>
      </c>
    </row>
    <row r="381" spans="1:23" ht="75" x14ac:dyDescent="0.25">
      <c r="A381" s="33">
        <v>2017</v>
      </c>
      <c r="B381" s="33" t="s">
        <v>376</v>
      </c>
      <c r="C381" s="48"/>
      <c r="D381" s="59"/>
      <c r="E381" s="60"/>
      <c r="F381" s="60"/>
      <c r="G381" s="71"/>
      <c r="H381" s="48"/>
      <c r="I381" s="63"/>
      <c r="J381" s="60"/>
      <c r="K381" s="60"/>
      <c r="L381" s="60"/>
      <c r="M381" s="48" t="s">
        <v>478</v>
      </c>
      <c r="N381" s="80" t="s">
        <v>479</v>
      </c>
      <c r="O381" s="67">
        <v>165158</v>
      </c>
      <c r="P381" s="67">
        <v>161626.4</v>
      </c>
      <c r="Q381" s="67">
        <v>36107.68</v>
      </c>
      <c r="R381" s="36" t="s">
        <v>301</v>
      </c>
      <c r="S381" s="28" t="s">
        <v>537</v>
      </c>
      <c r="T381" s="68" t="s">
        <v>320</v>
      </c>
      <c r="U381" s="68" t="s">
        <v>320</v>
      </c>
      <c r="V381" s="73" t="s">
        <v>300</v>
      </c>
      <c r="W381" s="70" t="s">
        <v>321</v>
      </c>
    </row>
    <row r="382" spans="1:23" ht="75" x14ac:dyDescent="0.25">
      <c r="A382" s="33">
        <v>2017</v>
      </c>
      <c r="B382" s="33" t="s">
        <v>376</v>
      </c>
      <c r="C382" s="48"/>
      <c r="D382" s="59"/>
      <c r="E382" s="60"/>
      <c r="F382" s="60"/>
      <c r="G382" s="71"/>
      <c r="H382" s="48">
        <v>2300</v>
      </c>
      <c r="I382" s="63" t="s">
        <v>480</v>
      </c>
      <c r="J382" s="60">
        <v>374263</v>
      </c>
      <c r="K382" s="60">
        <v>294263</v>
      </c>
      <c r="L382" s="60">
        <v>0</v>
      </c>
      <c r="M382" s="48" t="s">
        <v>481</v>
      </c>
      <c r="N382" s="81" t="s">
        <v>482</v>
      </c>
      <c r="O382" s="67">
        <v>374263</v>
      </c>
      <c r="P382" s="67">
        <v>294263</v>
      </c>
      <c r="Q382" s="67">
        <v>0</v>
      </c>
      <c r="R382" s="36" t="s">
        <v>301</v>
      </c>
      <c r="S382" s="28" t="s">
        <v>537</v>
      </c>
      <c r="T382" s="68" t="s">
        <v>320</v>
      </c>
      <c r="U382" s="68" t="s">
        <v>320</v>
      </c>
      <c r="V382" s="73" t="s">
        <v>300</v>
      </c>
      <c r="W382" s="70" t="s">
        <v>321</v>
      </c>
    </row>
    <row r="383" spans="1:23" ht="75" x14ac:dyDescent="0.25">
      <c r="A383" s="33">
        <v>2017</v>
      </c>
      <c r="B383" s="33" t="s">
        <v>376</v>
      </c>
      <c r="C383" s="48"/>
      <c r="D383" s="59"/>
      <c r="E383" s="60"/>
      <c r="F383" s="60"/>
      <c r="G383" s="71"/>
      <c r="H383" s="48">
        <v>2400</v>
      </c>
      <c r="I383" s="63" t="s">
        <v>483</v>
      </c>
      <c r="J383" s="60">
        <v>11773307</v>
      </c>
      <c r="K383" s="60">
        <v>9512613.2400000002</v>
      </c>
      <c r="L383" s="60">
        <v>1910999.62</v>
      </c>
      <c r="M383" s="48" t="s">
        <v>484</v>
      </c>
      <c r="N383" s="80" t="s">
        <v>485</v>
      </c>
      <c r="O383" s="67">
        <v>141207</v>
      </c>
      <c r="P383" s="67">
        <v>141207</v>
      </c>
      <c r="Q383" s="67">
        <v>2685.98</v>
      </c>
      <c r="R383" s="36" t="s">
        <v>301</v>
      </c>
      <c r="S383" s="28" t="s">
        <v>537</v>
      </c>
      <c r="T383" s="68" t="s">
        <v>320</v>
      </c>
      <c r="U383" s="68" t="s">
        <v>320</v>
      </c>
      <c r="V383" s="73" t="s">
        <v>300</v>
      </c>
      <c r="W383" s="70" t="s">
        <v>321</v>
      </c>
    </row>
    <row r="384" spans="1:23" ht="75" x14ac:dyDescent="0.25">
      <c r="A384" s="33">
        <v>2017</v>
      </c>
      <c r="B384" s="33" t="s">
        <v>376</v>
      </c>
      <c r="C384" s="48"/>
      <c r="D384" s="59"/>
      <c r="E384" s="60"/>
      <c r="F384" s="60"/>
      <c r="G384" s="71"/>
      <c r="H384" s="48"/>
      <c r="I384" s="63"/>
      <c r="J384" s="60"/>
      <c r="K384" s="60"/>
      <c r="L384" s="60"/>
      <c r="M384" s="48" t="s">
        <v>486</v>
      </c>
      <c r="N384" s="80" t="s">
        <v>487</v>
      </c>
      <c r="O384" s="67">
        <v>118810</v>
      </c>
      <c r="P384" s="67">
        <v>118810</v>
      </c>
      <c r="Q384" s="67">
        <v>18978.73</v>
      </c>
      <c r="R384" s="36" t="s">
        <v>301</v>
      </c>
      <c r="S384" s="28" t="s">
        <v>537</v>
      </c>
      <c r="T384" s="68" t="s">
        <v>320</v>
      </c>
      <c r="U384" s="68" t="s">
        <v>320</v>
      </c>
      <c r="V384" s="73" t="s">
        <v>300</v>
      </c>
      <c r="W384" s="70" t="s">
        <v>321</v>
      </c>
    </row>
    <row r="385" spans="1:23" ht="75" x14ac:dyDescent="0.25">
      <c r="A385" s="33">
        <v>2017</v>
      </c>
      <c r="B385" s="33" t="s">
        <v>376</v>
      </c>
      <c r="C385" s="48"/>
      <c r="D385" s="59"/>
      <c r="E385" s="60"/>
      <c r="F385" s="60"/>
      <c r="G385" s="71"/>
      <c r="H385" s="48"/>
      <c r="I385" s="63"/>
      <c r="J385" s="60"/>
      <c r="K385" s="60"/>
      <c r="L385" s="60"/>
      <c r="M385" s="48" t="s">
        <v>488</v>
      </c>
      <c r="N385" s="80" t="s">
        <v>489</v>
      </c>
      <c r="O385" s="67">
        <v>239472</v>
      </c>
      <c r="P385" s="67">
        <v>239472</v>
      </c>
      <c r="Q385" s="67">
        <v>14918.71</v>
      </c>
      <c r="R385" s="36" t="s">
        <v>301</v>
      </c>
      <c r="S385" s="28" t="s">
        <v>537</v>
      </c>
      <c r="T385" s="68" t="s">
        <v>320</v>
      </c>
      <c r="U385" s="68" t="s">
        <v>320</v>
      </c>
      <c r="V385" s="73" t="s">
        <v>300</v>
      </c>
      <c r="W385" s="70" t="s">
        <v>321</v>
      </c>
    </row>
    <row r="386" spans="1:23" ht="75" x14ac:dyDescent="0.25">
      <c r="A386" s="33">
        <v>2017</v>
      </c>
      <c r="B386" s="33" t="s">
        <v>376</v>
      </c>
      <c r="C386" s="48"/>
      <c r="D386" s="59"/>
      <c r="E386" s="60"/>
      <c r="F386" s="60"/>
      <c r="G386" s="71"/>
      <c r="H386" s="48"/>
      <c r="I386" s="63"/>
      <c r="J386" s="60"/>
      <c r="K386" s="60"/>
      <c r="L386" s="60"/>
      <c r="M386" s="48" t="s">
        <v>490</v>
      </c>
      <c r="N386" s="80" t="s">
        <v>491</v>
      </c>
      <c r="O386" s="67">
        <v>380669</v>
      </c>
      <c r="P386" s="67">
        <v>380669</v>
      </c>
      <c r="Q386" s="67">
        <v>46246.63</v>
      </c>
      <c r="R386" s="36" t="s">
        <v>301</v>
      </c>
      <c r="S386" s="28" t="s">
        <v>537</v>
      </c>
      <c r="T386" s="68" t="s">
        <v>320</v>
      </c>
      <c r="U386" s="68" t="s">
        <v>320</v>
      </c>
      <c r="V386" s="73" t="s">
        <v>300</v>
      </c>
      <c r="W386" s="70" t="s">
        <v>321</v>
      </c>
    </row>
    <row r="387" spans="1:23" ht="75" x14ac:dyDescent="0.25">
      <c r="A387" s="33">
        <v>2017</v>
      </c>
      <c r="B387" s="33" t="s">
        <v>376</v>
      </c>
      <c r="C387" s="48"/>
      <c r="D387" s="59"/>
      <c r="E387" s="60"/>
      <c r="F387" s="60"/>
      <c r="G387" s="71"/>
      <c r="H387" s="48"/>
      <c r="I387" s="63"/>
      <c r="J387" s="60"/>
      <c r="K387" s="60"/>
      <c r="L387" s="60"/>
      <c r="M387" s="48" t="s">
        <v>492</v>
      </c>
      <c r="N387" s="80" t="s">
        <v>493</v>
      </c>
      <c r="O387" s="67">
        <v>105000</v>
      </c>
      <c r="P387" s="67">
        <v>105000</v>
      </c>
      <c r="Q387" s="67">
        <v>18552.84</v>
      </c>
      <c r="R387" s="36" t="s">
        <v>301</v>
      </c>
      <c r="S387" s="28" t="s">
        <v>537</v>
      </c>
      <c r="T387" s="68" t="s">
        <v>320</v>
      </c>
      <c r="U387" s="68" t="s">
        <v>320</v>
      </c>
      <c r="V387" s="73" t="s">
        <v>300</v>
      </c>
      <c r="W387" s="70" t="s">
        <v>321</v>
      </c>
    </row>
    <row r="388" spans="1:23" ht="75" x14ac:dyDescent="0.25">
      <c r="A388" s="33">
        <v>2017</v>
      </c>
      <c r="B388" s="33" t="s">
        <v>376</v>
      </c>
      <c r="C388" s="48"/>
      <c r="D388" s="59"/>
      <c r="E388" s="60"/>
      <c r="F388" s="60"/>
      <c r="G388" s="71"/>
      <c r="H388" s="48"/>
      <c r="I388" s="63"/>
      <c r="J388" s="60"/>
      <c r="K388" s="60"/>
      <c r="L388" s="60"/>
      <c r="M388" s="48" t="s">
        <v>494</v>
      </c>
      <c r="N388" s="80" t="s">
        <v>495</v>
      </c>
      <c r="O388" s="67">
        <v>2982319</v>
      </c>
      <c r="P388" s="67">
        <v>2982319</v>
      </c>
      <c r="Q388" s="67">
        <v>852084.53</v>
      </c>
      <c r="R388" s="36" t="s">
        <v>301</v>
      </c>
      <c r="S388" s="28" t="s">
        <v>537</v>
      </c>
      <c r="T388" s="68" t="s">
        <v>320</v>
      </c>
      <c r="U388" s="68" t="s">
        <v>320</v>
      </c>
      <c r="V388" s="73" t="s">
        <v>300</v>
      </c>
      <c r="W388" s="70" t="s">
        <v>321</v>
      </c>
    </row>
    <row r="389" spans="1:23" ht="75" x14ac:dyDescent="0.25">
      <c r="A389" s="33">
        <v>2017</v>
      </c>
      <c r="B389" s="33" t="s">
        <v>376</v>
      </c>
      <c r="C389" s="48"/>
      <c r="D389" s="59"/>
      <c r="E389" s="60"/>
      <c r="F389" s="60"/>
      <c r="G389" s="71"/>
      <c r="H389" s="48"/>
      <c r="I389" s="63"/>
      <c r="J389" s="60"/>
      <c r="K389" s="60"/>
      <c r="L389" s="60"/>
      <c r="M389" s="48" t="s">
        <v>496</v>
      </c>
      <c r="N389" s="80" t="s">
        <v>497</v>
      </c>
      <c r="O389" s="67">
        <v>1012979</v>
      </c>
      <c r="P389" s="67">
        <v>1012979</v>
      </c>
      <c r="Q389" s="67">
        <v>405036.17</v>
      </c>
      <c r="R389" s="36" t="s">
        <v>301</v>
      </c>
      <c r="S389" s="28" t="s">
        <v>537</v>
      </c>
      <c r="T389" s="68" t="s">
        <v>320</v>
      </c>
      <c r="U389" s="68" t="s">
        <v>320</v>
      </c>
      <c r="V389" s="73" t="s">
        <v>300</v>
      </c>
      <c r="W389" s="70" t="s">
        <v>321</v>
      </c>
    </row>
    <row r="390" spans="1:23" ht="75" x14ac:dyDescent="0.25">
      <c r="A390" s="33">
        <v>2017</v>
      </c>
      <c r="B390" s="33" t="s">
        <v>376</v>
      </c>
      <c r="C390" s="48"/>
      <c r="D390" s="59"/>
      <c r="E390" s="60"/>
      <c r="F390" s="60"/>
      <c r="G390" s="71"/>
      <c r="H390" s="48"/>
      <c r="I390" s="63"/>
      <c r="J390" s="60"/>
      <c r="K390" s="60"/>
      <c r="L390" s="60"/>
      <c r="M390" s="48" t="s">
        <v>498</v>
      </c>
      <c r="N390" s="80" t="s">
        <v>499</v>
      </c>
      <c r="O390" s="67">
        <v>1964171</v>
      </c>
      <c r="P390" s="67">
        <v>1964171</v>
      </c>
      <c r="Q390" s="67">
        <v>333916.07</v>
      </c>
      <c r="R390" s="36" t="s">
        <v>301</v>
      </c>
      <c r="S390" s="28" t="s">
        <v>537</v>
      </c>
      <c r="T390" s="68" t="s">
        <v>320</v>
      </c>
      <c r="U390" s="68" t="s">
        <v>320</v>
      </c>
      <c r="V390" s="73" t="s">
        <v>300</v>
      </c>
      <c r="W390" s="70" t="s">
        <v>321</v>
      </c>
    </row>
    <row r="391" spans="1:23" ht="75" x14ac:dyDescent="0.25">
      <c r="A391" s="33">
        <v>2017</v>
      </c>
      <c r="B391" s="33" t="s">
        <v>376</v>
      </c>
      <c r="C391" s="48"/>
      <c r="D391" s="59"/>
      <c r="E391" s="60"/>
      <c r="F391" s="60"/>
      <c r="G391" s="71"/>
      <c r="H391" s="48"/>
      <c r="I391" s="63"/>
      <c r="J391" s="60"/>
      <c r="K391" s="60"/>
      <c r="L391" s="60"/>
      <c r="M391" s="48" t="s">
        <v>500</v>
      </c>
      <c r="N391" s="81" t="s">
        <v>501</v>
      </c>
      <c r="O391" s="67">
        <v>4828680</v>
      </c>
      <c r="P391" s="67">
        <v>2567986.2400000002</v>
      </c>
      <c r="Q391" s="67">
        <v>218579.96</v>
      </c>
      <c r="R391" s="36" t="s">
        <v>301</v>
      </c>
      <c r="S391" s="28" t="s">
        <v>537</v>
      </c>
      <c r="T391" s="68" t="s">
        <v>320</v>
      </c>
      <c r="U391" s="68" t="s">
        <v>320</v>
      </c>
      <c r="V391" s="73" t="s">
        <v>300</v>
      </c>
      <c r="W391" s="70" t="s">
        <v>321</v>
      </c>
    </row>
    <row r="392" spans="1:23" ht="75" x14ac:dyDescent="0.25">
      <c r="A392" s="33">
        <v>2017</v>
      </c>
      <c r="B392" s="33" t="s">
        <v>376</v>
      </c>
      <c r="C392" s="48"/>
      <c r="D392" s="59"/>
      <c r="E392" s="60"/>
      <c r="F392" s="60"/>
      <c r="G392" s="71"/>
      <c r="H392" s="48">
        <v>2500</v>
      </c>
      <c r="I392" s="63" t="s">
        <v>502</v>
      </c>
      <c r="J392" s="60">
        <v>22650215</v>
      </c>
      <c r="K392" s="60">
        <v>22003030.199999999</v>
      </c>
      <c r="L392" s="60">
        <v>288424.06999999995</v>
      </c>
      <c r="M392" s="48" t="s">
        <v>503</v>
      </c>
      <c r="N392" s="80" t="s">
        <v>504</v>
      </c>
      <c r="O392" s="82">
        <v>98819</v>
      </c>
      <c r="P392" s="67">
        <v>98819</v>
      </c>
      <c r="Q392" s="67">
        <v>2262.77</v>
      </c>
      <c r="R392" s="36" t="s">
        <v>301</v>
      </c>
      <c r="S392" s="28" t="s">
        <v>537</v>
      </c>
      <c r="T392" s="68" t="s">
        <v>320</v>
      </c>
      <c r="U392" s="68" t="s">
        <v>320</v>
      </c>
      <c r="V392" s="73" t="s">
        <v>300</v>
      </c>
      <c r="W392" s="70" t="s">
        <v>321</v>
      </c>
    </row>
    <row r="393" spans="1:23" ht="75" x14ac:dyDescent="0.25">
      <c r="A393" s="33">
        <v>2017</v>
      </c>
      <c r="B393" s="33" t="s">
        <v>376</v>
      </c>
      <c r="C393" s="48"/>
      <c r="D393" s="59"/>
      <c r="E393" s="60"/>
      <c r="F393" s="60"/>
      <c r="G393" s="71"/>
      <c r="H393" s="48"/>
      <c r="I393" s="63"/>
      <c r="J393" s="60"/>
      <c r="K393" s="60"/>
      <c r="L393" s="60"/>
      <c r="M393" s="48" t="s">
        <v>505</v>
      </c>
      <c r="N393" s="80" t="s">
        <v>113</v>
      </c>
      <c r="O393" s="74">
        <v>5282059</v>
      </c>
      <c r="P393" s="67">
        <v>5282059</v>
      </c>
      <c r="Q393" s="67">
        <v>174694.28999999998</v>
      </c>
      <c r="R393" s="36" t="s">
        <v>301</v>
      </c>
      <c r="S393" s="28" t="s">
        <v>537</v>
      </c>
      <c r="T393" s="68" t="s">
        <v>320</v>
      </c>
      <c r="U393" s="68" t="s">
        <v>320</v>
      </c>
      <c r="V393" s="73" t="s">
        <v>300</v>
      </c>
      <c r="W393" s="70" t="s">
        <v>321</v>
      </c>
    </row>
    <row r="394" spans="1:23" ht="75" x14ac:dyDescent="0.25">
      <c r="A394" s="33">
        <v>2017</v>
      </c>
      <c r="B394" s="33" t="s">
        <v>376</v>
      </c>
      <c r="C394" s="48"/>
      <c r="D394" s="59"/>
      <c r="E394" s="60"/>
      <c r="F394" s="60"/>
      <c r="G394" s="71"/>
      <c r="H394" s="48"/>
      <c r="I394" s="63"/>
      <c r="J394" s="60"/>
      <c r="K394" s="60"/>
      <c r="L394" s="60"/>
      <c r="M394" s="48" t="s">
        <v>506</v>
      </c>
      <c r="N394" s="80" t="s">
        <v>114</v>
      </c>
      <c r="O394" s="74">
        <v>4193120</v>
      </c>
      <c r="P394" s="67">
        <v>4193120</v>
      </c>
      <c r="Q394" s="67">
        <v>5312</v>
      </c>
      <c r="R394" s="36" t="s">
        <v>301</v>
      </c>
      <c r="S394" s="28" t="s">
        <v>537</v>
      </c>
      <c r="T394" s="68" t="s">
        <v>320</v>
      </c>
      <c r="U394" s="68" t="s">
        <v>320</v>
      </c>
      <c r="V394" s="73" t="s">
        <v>300</v>
      </c>
      <c r="W394" s="70" t="s">
        <v>321</v>
      </c>
    </row>
    <row r="395" spans="1:23" ht="75" x14ac:dyDescent="0.25">
      <c r="A395" s="33">
        <v>2017</v>
      </c>
      <c r="B395" s="33" t="s">
        <v>376</v>
      </c>
      <c r="C395" s="48"/>
      <c r="D395" s="59"/>
      <c r="E395" s="60"/>
      <c r="F395" s="60"/>
      <c r="G395" s="71"/>
      <c r="H395" s="48"/>
      <c r="I395" s="63"/>
      <c r="J395" s="60"/>
      <c r="K395" s="60"/>
      <c r="L395" s="60"/>
      <c r="M395" s="48" t="s">
        <v>507</v>
      </c>
      <c r="N395" s="80" t="s">
        <v>115</v>
      </c>
      <c r="O395" s="74">
        <v>12255902</v>
      </c>
      <c r="P395" s="67">
        <v>11858717.199999999</v>
      </c>
      <c r="Q395" s="67">
        <v>1896</v>
      </c>
      <c r="R395" s="36" t="s">
        <v>301</v>
      </c>
      <c r="S395" s="28" t="s">
        <v>537</v>
      </c>
      <c r="T395" s="68" t="s">
        <v>320</v>
      </c>
      <c r="U395" s="68" t="s">
        <v>320</v>
      </c>
      <c r="V395" s="73" t="s">
        <v>300</v>
      </c>
      <c r="W395" s="70" t="s">
        <v>321</v>
      </c>
    </row>
    <row r="396" spans="1:23" ht="75" x14ac:dyDescent="0.25">
      <c r="A396" s="33">
        <v>2017</v>
      </c>
      <c r="B396" s="33" t="s">
        <v>376</v>
      </c>
      <c r="C396" s="48"/>
      <c r="D396" s="59"/>
      <c r="E396" s="60"/>
      <c r="F396" s="60"/>
      <c r="G396" s="71"/>
      <c r="H396" s="48"/>
      <c r="I396" s="63"/>
      <c r="J396" s="60"/>
      <c r="K396" s="60"/>
      <c r="L396" s="60"/>
      <c r="M396" s="48" t="s">
        <v>508</v>
      </c>
      <c r="N396" s="80" t="s">
        <v>116</v>
      </c>
      <c r="O396" s="74">
        <v>820315</v>
      </c>
      <c r="P396" s="67">
        <v>570315</v>
      </c>
      <c r="Q396" s="67">
        <v>104259.01</v>
      </c>
      <c r="R396" s="36" t="s">
        <v>301</v>
      </c>
      <c r="S396" s="28" t="s">
        <v>537</v>
      </c>
      <c r="T396" s="68" t="s">
        <v>320</v>
      </c>
      <c r="U396" s="68" t="s">
        <v>320</v>
      </c>
      <c r="V396" s="73" t="s">
        <v>300</v>
      </c>
      <c r="W396" s="70" t="s">
        <v>321</v>
      </c>
    </row>
    <row r="397" spans="1:23" ht="75" x14ac:dyDescent="0.25">
      <c r="A397" s="33">
        <v>2017</v>
      </c>
      <c r="B397" s="33" t="s">
        <v>376</v>
      </c>
      <c r="C397" s="48"/>
      <c r="D397" s="59"/>
      <c r="E397" s="60"/>
      <c r="F397" s="60"/>
      <c r="G397" s="71"/>
      <c r="H397" s="48">
        <v>2600</v>
      </c>
      <c r="I397" s="63" t="s">
        <v>117</v>
      </c>
      <c r="J397" s="60">
        <v>739857802</v>
      </c>
      <c r="K397" s="60">
        <v>739857802</v>
      </c>
      <c r="L397" s="60">
        <v>339639820.96999997</v>
      </c>
      <c r="M397" s="48">
        <v>2611</v>
      </c>
      <c r="N397" s="80" t="s">
        <v>117</v>
      </c>
      <c r="O397" s="82">
        <v>739857802</v>
      </c>
      <c r="P397" s="67">
        <v>739857802</v>
      </c>
      <c r="Q397" s="67">
        <v>339639820.96999997</v>
      </c>
      <c r="R397" s="36" t="s">
        <v>301</v>
      </c>
      <c r="S397" s="28" t="s">
        <v>537</v>
      </c>
      <c r="T397" s="68" t="s">
        <v>320</v>
      </c>
      <c r="U397" s="68" t="s">
        <v>320</v>
      </c>
      <c r="V397" s="73" t="s">
        <v>300</v>
      </c>
      <c r="W397" s="70" t="s">
        <v>321</v>
      </c>
    </row>
    <row r="398" spans="1:23" ht="75" x14ac:dyDescent="0.25">
      <c r="A398" s="33">
        <v>2017</v>
      </c>
      <c r="B398" s="33" t="s">
        <v>376</v>
      </c>
      <c r="C398" s="48"/>
      <c r="D398" s="59"/>
      <c r="E398" s="60"/>
      <c r="F398" s="60"/>
      <c r="G398" s="71"/>
      <c r="H398" s="48">
        <v>2700</v>
      </c>
      <c r="I398" s="63" t="s">
        <v>509</v>
      </c>
      <c r="J398" s="60">
        <v>47774697</v>
      </c>
      <c r="K398" s="60">
        <v>158693821.62</v>
      </c>
      <c r="L398" s="60">
        <v>218635.78999999998</v>
      </c>
      <c r="M398" s="48" t="s">
        <v>510</v>
      </c>
      <c r="N398" s="80" t="s">
        <v>118</v>
      </c>
      <c r="O398" s="67">
        <v>45157879</v>
      </c>
      <c r="P398" s="67">
        <v>157639880.30000001</v>
      </c>
      <c r="Q398" s="67">
        <v>4371.82</v>
      </c>
      <c r="R398" s="36" t="s">
        <v>301</v>
      </c>
      <c r="S398" s="28" t="s">
        <v>537</v>
      </c>
      <c r="T398" s="68" t="s">
        <v>320</v>
      </c>
      <c r="U398" s="68" t="s">
        <v>320</v>
      </c>
      <c r="V398" s="73" t="s">
        <v>300</v>
      </c>
      <c r="W398" s="70" t="s">
        <v>321</v>
      </c>
    </row>
    <row r="399" spans="1:23" ht="75" x14ac:dyDescent="0.25">
      <c r="A399" s="33">
        <v>2017</v>
      </c>
      <c r="B399" s="33" t="s">
        <v>376</v>
      </c>
      <c r="C399" s="48"/>
      <c r="D399" s="59"/>
      <c r="E399" s="60"/>
      <c r="F399" s="60"/>
      <c r="G399" s="71"/>
      <c r="H399" s="48"/>
      <c r="I399" s="63"/>
      <c r="J399" s="60"/>
      <c r="K399" s="60"/>
      <c r="L399" s="60"/>
      <c r="M399" s="48" t="s">
        <v>511</v>
      </c>
      <c r="N399" s="80" t="s">
        <v>119</v>
      </c>
      <c r="O399" s="67">
        <v>339282</v>
      </c>
      <c r="P399" s="67">
        <v>306008.44</v>
      </c>
      <c r="Q399" s="67">
        <v>200.04</v>
      </c>
      <c r="R399" s="36" t="s">
        <v>301</v>
      </c>
      <c r="S399" s="28" t="s">
        <v>537</v>
      </c>
      <c r="T399" s="68" t="s">
        <v>320</v>
      </c>
      <c r="U399" s="68" t="s">
        <v>320</v>
      </c>
      <c r="V399" s="73" t="s">
        <v>300</v>
      </c>
      <c r="W399" s="70" t="s">
        <v>321</v>
      </c>
    </row>
    <row r="400" spans="1:23" ht="75" x14ac:dyDescent="0.25">
      <c r="A400" s="33">
        <v>2017</v>
      </c>
      <c r="B400" s="33" t="s">
        <v>376</v>
      </c>
      <c r="C400" s="48"/>
      <c r="D400" s="59"/>
      <c r="E400" s="60"/>
      <c r="F400" s="60"/>
      <c r="G400" s="71"/>
      <c r="H400" s="48"/>
      <c r="I400" s="63"/>
      <c r="J400" s="60"/>
      <c r="K400" s="60"/>
      <c r="L400" s="60"/>
      <c r="M400" s="48" t="s">
        <v>512</v>
      </c>
      <c r="N400" s="80" t="s">
        <v>120</v>
      </c>
      <c r="O400" s="67">
        <v>249426</v>
      </c>
      <c r="P400" s="67">
        <v>249426</v>
      </c>
      <c r="Q400" s="67">
        <v>581.16</v>
      </c>
      <c r="R400" s="36" t="s">
        <v>301</v>
      </c>
      <c r="S400" s="28" t="s">
        <v>537</v>
      </c>
      <c r="T400" s="68" t="s">
        <v>320</v>
      </c>
      <c r="U400" s="68" t="s">
        <v>320</v>
      </c>
      <c r="V400" s="73" t="s">
        <v>300</v>
      </c>
      <c r="W400" s="70" t="s">
        <v>321</v>
      </c>
    </row>
    <row r="401" spans="1:23" ht="75" x14ac:dyDescent="0.25">
      <c r="A401" s="33">
        <v>2017</v>
      </c>
      <c r="B401" s="33" t="s">
        <v>376</v>
      </c>
      <c r="C401" s="48"/>
      <c r="D401" s="59"/>
      <c r="E401" s="60"/>
      <c r="F401" s="60"/>
      <c r="G401" s="71"/>
      <c r="H401" s="48"/>
      <c r="I401" s="63"/>
      <c r="J401" s="60"/>
      <c r="K401" s="60"/>
      <c r="L401" s="60"/>
      <c r="M401" s="48" t="s">
        <v>513</v>
      </c>
      <c r="N401" s="80" t="s">
        <v>121</v>
      </c>
      <c r="O401" s="67">
        <v>199368</v>
      </c>
      <c r="P401" s="67">
        <v>199368</v>
      </c>
      <c r="Q401" s="67">
        <v>184165.65</v>
      </c>
      <c r="R401" s="36" t="s">
        <v>301</v>
      </c>
      <c r="S401" s="28" t="s">
        <v>537</v>
      </c>
      <c r="T401" s="68" t="s">
        <v>320</v>
      </c>
      <c r="U401" s="68" t="s">
        <v>320</v>
      </c>
      <c r="V401" s="73" t="s">
        <v>300</v>
      </c>
      <c r="W401" s="70" t="s">
        <v>321</v>
      </c>
    </row>
    <row r="402" spans="1:23" ht="75" x14ac:dyDescent="0.25">
      <c r="A402" s="33">
        <v>2017</v>
      </c>
      <c r="B402" s="33" t="s">
        <v>376</v>
      </c>
      <c r="C402" s="48"/>
      <c r="D402" s="59"/>
      <c r="E402" s="60"/>
      <c r="F402" s="60"/>
      <c r="G402" s="71"/>
      <c r="H402" s="48"/>
      <c r="I402" s="63"/>
      <c r="J402" s="60"/>
      <c r="K402" s="60"/>
      <c r="L402" s="60"/>
      <c r="M402" s="48" t="s">
        <v>514</v>
      </c>
      <c r="N402" s="81" t="s">
        <v>122</v>
      </c>
      <c r="O402" s="67">
        <v>1828742</v>
      </c>
      <c r="P402" s="67">
        <v>299138.88</v>
      </c>
      <c r="Q402" s="67">
        <v>29317.120000000003</v>
      </c>
      <c r="R402" s="36" t="s">
        <v>301</v>
      </c>
      <c r="S402" s="28" t="s">
        <v>537</v>
      </c>
      <c r="T402" s="68" t="s">
        <v>320</v>
      </c>
      <c r="U402" s="68" t="s">
        <v>320</v>
      </c>
      <c r="V402" s="73" t="s">
        <v>300</v>
      </c>
      <c r="W402" s="70" t="s">
        <v>321</v>
      </c>
    </row>
    <row r="403" spans="1:23" ht="75" x14ac:dyDescent="0.25">
      <c r="A403" s="33">
        <v>2017</v>
      </c>
      <c r="B403" s="33" t="s">
        <v>376</v>
      </c>
      <c r="C403" s="48"/>
      <c r="D403" s="59"/>
      <c r="E403" s="60"/>
      <c r="F403" s="60"/>
      <c r="G403" s="71"/>
      <c r="H403" s="48">
        <v>2800</v>
      </c>
      <c r="I403" s="63" t="s">
        <v>515</v>
      </c>
      <c r="J403" s="72">
        <v>68930000</v>
      </c>
      <c r="K403" s="60">
        <v>136856733.46999997</v>
      </c>
      <c r="L403" s="60">
        <v>49999.48</v>
      </c>
      <c r="M403" s="48">
        <v>2821</v>
      </c>
      <c r="N403" s="80" t="s">
        <v>123</v>
      </c>
      <c r="O403" s="67">
        <v>10600000</v>
      </c>
      <c r="P403" s="67">
        <v>20072753.699999999</v>
      </c>
      <c r="Q403" s="67">
        <v>0</v>
      </c>
      <c r="R403" s="36" t="s">
        <v>301</v>
      </c>
      <c r="S403" s="28" t="s">
        <v>537</v>
      </c>
      <c r="T403" s="68" t="s">
        <v>320</v>
      </c>
      <c r="U403" s="68" t="s">
        <v>320</v>
      </c>
      <c r="V403" s="73" t="s">
        <v>300</v>
      </c>
      <c r="W403" s="70" t="s">
        <v>321</v>
      </c>
    </row>
    <row r="404" spans="1:23" ht="75" x14ac:dyDescent="0.25">
      <c r="A404" s="33">
        <v>2017</v>
      </c>
      <c r="B404" s="33" t="s">
        <v>376</v>
      </c>
      <c r="C404" s="48"/>
      <c r="D404" s="59"/>
      <c r="E404" s="60"/>
      <c r="F404" s="60"/>
      <c r="G404" s="71"/>
      <c r="H404" s="48"/>
      <c r="I404" s="63"/>
      <c r="J404" s="60"/>
      <c r="K404" s="60"/>
      <c r="L404" s="60"/>
      <c r="M404" s="48">
        <v>2831</v>
      </c>
      <c r="N404" s="81" t="s">
        <v>124</v>
      </c>
      <c r="O404" s="67">
        <v>58330000</v>
      </c>
      <c r="P404" s="67">
        <v>116783979.76999998</v>
      </c>
      <c r="Q404" s="67">
        <v>49999.48</v>
      </c>
      <c r="R404" s="36" t="s">
        <v>301</v>
      </c>
      <c r="S404" s="28" t="s">
        <v>537</v>
      </c>
      <c r="T404" s="68" t="s">
        <v>320</v>
      </c>
      <c r="U404" s="68" t="s">
        <v>320</v>
      </c>
      <c r="V404" s="73" t="s">
        <v>300</v>
      </c>
      <c r="W404" s="70" t="s">
        <v>321</v>
      </c>
    </row>
    <row r="405" spans="1:23" ht="75" x14ac:dyDescent="0.25">
      <c r="A405" s="33">
        <v>2017</v>
      </c>
      <c r="B405" s="33" t="s">
        <v>376</v>
      </c>
      <c r="C405" s="48"/>
      <c r="D405" s="59"/>
      <c r="E405" s="60"/>
      <c r="F405" s="60"/>
      <c r="G405" s="71"/>
      <c r="H405" s="48">
        <v>2900</v>
      </c>
      <c r="I405" s="63" t="s">
        <v>516</v>
      </c>
      <c r="J405" s="72">
        <v>34692602</v>
      </c>
      <c r="K405" s="60">
        <v>29253913.789999999</v>
      </c>
      <c r="L405" s="60">
        <v>9131360.3599999994</v>
      </c>
      <c r="M405" s="48" t="s">
        <v>125</v>
      </c>
      <c r="N405" s="81" t="s">
        <v>133</v>
      </c>
      <c r="O405" s="83">
        <v>665885</v>
      </c>
      <c r="P405" s="67">
        <v>665885</v>
      </c>
      <c r="Q405" s="67">
        <v>23266.16</v>
      </c>
      <c r="R405" s="36" t="s">
        <v>301</v>
      </c>
      <c r="S405" s="28" t="s">
        <v>537</v>
      </c>
      <c r="T405" s="68" t="s">
        <v>320</v>
      </c>
      <c r="U405" s="68" t="s">
        <v>320</v>
      </c>
      <c r="V405" s="73" t="s">
        <v>300</v>
      </c>
      <c r="W405" s="70" t="s">
        <v>321</v>
      </c>
    </row>
    <row r="406" spans="1:23" ht="75" x14ac:dyDescent="0.25">
      <c r="A406" s="33">
        <v>2017</v>
      </c>
      <c r="B406" s="33" t="s">
        <v>376</v>
      </c>
      <c r="C406" s="48"/>
      <c r="D406" s="59"/>
      <c r="E406" s="60"/>
      <c r="F406" s="60"/>
      <c r="G406" s="71"/>
      <c r="H406" s="63"/>
      <c r="I406" s="84"/>
      <c r="J406" s="60"/>
      <c r="K406" s="60"/>
      <c r="L406" s="60"/>
      <c r="M406" s="48" t="s">
        <v>126</v>
      </c>
      <c r="N406" s="81" t="s">
        <v>134</v>
      </c>
      <c r="O406" s="83">
        <v>694348</v>
      </c>
      <c r="P406" s="67">
        <v>694348</v>
      </c>
      <c r="Q406" s="67">
        <v>137817</v>
      </c>
      <c r="R406" s="36" t="s">
        <v>301</v>
      </c>
      <c r="S406" s="28" t="s">
        <v>537</v>
      </c>
      <c r="T406" s="68" t="s">
        <v>320</v>
      </c>
      <c r="U406" s="68" t="s">
        <v>320</v>
      </c>
      <c r="V406" s="73" t="s">
        <v>300</v>
      </c>
      <c r="W406" s="70" t="s">
        <v>321</v>
      </c>
    </row>
    <row r="407" spans="1:23" ht="84.75" x14ac:dyDescent="0.25">
      <c r="A407" s="33">
        <v>2017</v>
      </c>
      <c r="B407" s="33" t="s">
        <v>376</v>
      </c>
      <c r="C407" s="48"/>
      <c r="D407" s="59"/>
      <c r="E407" s="60"/>
      <c r="F407" s="60"/>
      <c r="G407" s="71"/>
      <c r="H407" s="48"/>
      <c r="I407" s="63"/>
      <c r="J407" s="60"/>
      <c r="K407" s="60"/>
      <c r="L407" s="60"/>
      <c r="M407" s="48" t="s">
        <v>127</v>
      </c>
      <c r="N407" s="81" t="s">
        <v>135</v>
      </c>
      <c r="O407" s="83">
        <v>76375</v>
      </c>
      <c r="P407" s="67">
        <v>76375</v>
      </c>
      <c r="Q407" s="67">
        <v>22963.360000000001</v>
      </c>
      <c r="R407" s="36" t="s">
        <v>301</v>
      </c>
      <c r="S407" s="28" t="s">
        <v>537</v>
      </c>
      <c r="T407" s="68" t="s">
        <v>320</v>
      </c>
      <c r="U407" s="68" t="s">
        <v>320</v>
      </c>
      <c r="V407" s="73" t="s">
        <v>300</v>
      </c>
      <c r="W407" s="70" t="s">
        <v>321</v>
      </c>
    </row>
    <row r="408" spans="1:23" ht="75" x14ac:dyDescent="0.25">
      <c r="A408" s="33">
        <v>2017</v>
      </c>
      <c r="B408" s="33" t="s">
        <v>376</v>
      </c>
      <c r="C408" s="48"/>
      <c r="D408" s="59"/>
      <c r="E408" s="60"/>
      <c r="F408" s="60"/>
      <c r="G408" s="71"/>
      <c r="H408" s="48"/>
      <c r="I408" s="63"/>
      <c r="J408" s="60"/>
      <c r="K408" s="60"/>
      <c r="L408" s="60"/>
      <c r="M408" s="48" t="s">
        <v>128</v>
      </c>
      <c r="N408" s="81" t="s">
        <v>136</v>
      </c>
      <c r="O408" s="83">
        <v>1865068</v>
      </c>
      <c r="P408" s="67">
        <v>1865068</v>
      </c>
      <c r="Q408" s="67">
        <v>572617.72</v>
      </c>
      <c r="R408" s="36" t="s">
        <v>301</v>
      </c>
      <c r="S408" s="28" t="s">
        <v>537</v>
      </c>
      <c r="T408" s="68" t="s">
        <v>320</v>
      </c>
      <c r="U408" s="68" t="s">
        <v>320</v>
      </c>
      <c r="V408" s="73" t="s">
        <v>300</v>
      </c>
      <c r="W408" s="70" t="s">
        <v>321</v>
      </c>
    </row>
    <row r="409" spans="1:23" ht="75" x14ac:dyDescent="0.25">
      <c r="A409" s="33">
        <v>2017</v>
      </c>
      <c r="B409" s="33" t="s">
        <v>376</v>
      </c>
      <c r="C409" s="48"/>
      <c r="D409" s="59"/>
      <c r="E409" s="60"/>
      <c r="F409" s="60"/>
      <c r="G409" s="71"/>
      <c r="H409" s="48"/>
      <c r="I409" s="63"/>
      <c r="J409" s="60"/>
      <c r="K409" s="60"/>
      <c r="L409" s="60"/>
      <c r="M409" s="48" t="s">
        <v>129</v>
      </c>
      <c r="N409" s="81" t="s">
        <v>137</v>
      </c>
      <c r="O409" s="83">
        <v>167233</v>
      </c>
      <c r="P409" s="67">
        <v>167233</v>
      </c>
      <c r="Q409" s="67">
        <v>0</v>
      </c>
      <c r="R409" s="36" t="s">
        <v>301</v>
      </c>
      <c r="S409" s="28" t="s">
        <v>537</v>
      </c>
      <c r="T409" s="68" t="s">
        <v>320</v>
      </c>
      <c r="U409" s="68" t="s">
        <v>320</v>
      </c>
      <c r="V409" s="73" t="s">
        <v>300</v>
      </c>
      <c r="W409" s="70" t="s">
        <v>321</v>
      </c>
    </row>
    <row r="410" spans="1:23" ht="75" x14ac:dyDescent="0.25">
      <c r="A410" s="33">
        <v>2017</v>
      </c>
      <c r="B410" s="33" t="s">
        <v>376</v>
      </c>
      <c r="C410" s="48"/>
      <c r="D410" s="59"/>
      <c r="E410" s="60"/>
      <c r="F410" s="60"/>
      <c r="G410" s="71"/>
      <c r="H410" s="48"/>
      <c r="I410" s="63"/>
      <c r="J410" s="60"/>
      <c r="K410" s="60"/>
      <c r="L410" s="60"/>
      <c r="M410" s="48" t="s">
        <v>130</v>
      </c>
      <c r="N410" s="81" t="s">
        <v>138</v>
      </c>
      <c r="O410" s="83">
        <v>25000000</v>
      </c>
      <c r="P410" s="67">
        <v>22051217.789999999</v>
      </c>
      <c r="Q410" s="67">
        <v>8374696.1200000001</v>
      </c>
      <c r="R410" s="36" t="s">
        <v>301</v>
      </c>
      <c r="S410" s="28" t="s">
        <v>537</v>
      </c>
      <c r="T410" s="68" t="s">
        <v>320</v>
      </c>
      <c r="U410" s="68" t="s">
        <v>320</v>
      </c>
      <c r="V410" s="73" t="s">
        <v>300</v>
      </c>
      <c r="W410" s="70" t="s">
        <v>321</v>
      </c>
    </row>
    <row r="411" spans="1:23" ht="75" x14ac:dyDescent="0.25">
      <c r="A411" s="33">
        <v>2017</v>
      </c>
      <c r="B411" s="33" t="s">
        <v>376</v>
      </c>
      <c r="C411" s="48"/>
      <c r="D411" s="59"/>
      <c r="E411" s="60"/>
      <c r="F411" s="60"/>
      <c r="G411" s="71"/>
      <c r="H411" s="48"/>
      <c r="I411" s="63"/>
      <c r="J411" s="77"/>
      <c r="K411" s="77"/>
      <c r="L411" s="77"/>
      <c r="M411" s="48" t="s">
        <v>517</v>
      </c>
      <c r="N411" s="81" t="s">
        <v>518</v>
      </c>
      <c r="O411" s="85">
        <v>0</v>
      </c>
      <c r="P411" s="67">
        <v>1733040</v>
      </c>
      <c r="Q411" s="67">
        <v>0</v>
      </c>
      <c r="R411" s="36" t="s">
        <v>301</v>
      </c>
      <c r="S411" s="28" t="s">
        <v>537</v>
      </c>
      <c r="T411" s="68" t="s">
        <v>320</v>
      </c>
      <c r="U411" s="68" t="s">
        <v>320</v>
      </c>
      <c r="V411" s="73" t="s">
        <v>300</v>
      </c>
      <c r="W411" s="70" t="s">
        <v>321</v>
      </c>
    </row>
    <row r="412" spans="1:23" ht="156.75" x14ac:dyDescent="0.25">
      <c r="A412" s="33">
        <v>2017</v>
      </c>
      <c r="B412" s="33" t="s">
        <v>376</v>
      </c>
      <c r="C412" s="48"/>
      <c r="D412" s="59"/>
      <c r="E412" s="60"/>
      <c r="F412" s="60"/>
      <c r="G412" s="71"/>
      <c r="H412" s="48"/>
      <c r="I412" s="63"/>
      <c r="J412" s="79"/>
      <c r="K412" s="79"/>
      <c r="L412" s="79"/>
      <c r="M412" s="48" t="s">
        <v>132</v>
      </c>
      <c r="N412" s="81" t="s">
        <v>140</v>
      </c>
      <c r="O412" s="83">
        <v>6223693</v>
      </c>
      <c r="P412" s="67">
        <v>2000747</v>
      </c>
      <c r="Q412" s="67">
        <v>0</v>
      </c>
      <c r="R412" s="36" t="s">
        <v>301</v>
      </c>
      <c r="S412" s="28" t="s">
        <v>537</v>
      </c>
      <c r="T412" s="68" t="s">
        <v>320</v>
      </c>
      <c r="U412" s="68" t="s">
        <v>320</v>
      </c>
      <c r="V412" s="73" t="s">
        <v>300</v>
      </c>
      <c r="W412" s="70" t="s">
        <v>321</v>
      </c>
    </row>
    <row r="413" spans="1:23" ht="75" x14ac:dyDescent="0.25">
      <c r="A413" s="33">
        <v>2017</v>
      </c>
      <c r="B413" s="33" t="s">
        <v>376</v>
      </c>
      <c r="C413" s="48">
        <v>3000</v>
      </c>
      <c r="D413" s="59" t="s">
        <v>519</v>
      </c>
      <c r="E413" s="60">
        <v>2342423989</v>
      </c>
      <c r="F413" s="60">
        <v>2397391680.75</v>
      </c>
      <c r="G413" s="71">
        <v>865469939.42999995</v>
      </c>
      <c r="H413" s="48">
        <v>3100</v>
      </c>
      <c r="I413" s="59" t="s">
        <v>141</v>
      </c>
      <c r="J413" s="60">
        <v>103837109</v>
      </c>
      <c r="K413" s="60">
        <v>99133811</v>
      </c>
      <c r="L413" s="60">
        <v>33888202.93</v>
      </c>
      <c r="M413" s="48" t="s">
        <v>142</v>
      </c>
      <c r="N413" s="81" t="s">
        <v>196</v>
      </c>
      <c r="O413" s="67">
        <v>892902</v>
      </c>
      <c r="P413" s="67">
        <v>892902</v>
      </c>
      <c r="Q413" s="67">
        <v>0</v>
      </c>
      <c r="R413" s="36" t="s">
        <v>301</v>
      </c>
      <c r="S413" s="28" t="s">
        <v>537</v>
      </c>
      <c r="T413" s="68" t="s">
        <v>320</v>
      </c>
      <c r="U413" s="68" t="s">
        <v>320</v>
      </c>
      <c r="V413" s="73" t="s">
        <v>300</v>
      </c>
      <c r="W413" s="70" t="s">
        <v>321</v>
      </c>
    </row>
    <row r="414" spans="1:23" ht="75" x14ac:dyDescent="0.25">
      <c r="A414" s="33">
        <v>2017</v>
      </c>
      <c r="B414" s="33" t="s">
        <v>376</v>
      </c>
      <c r="C414" s="48"/>
      <c r="D414" s="59"/>
      <c r="E414" s="60"/>
      <c r="F414" s="60"/>
      <c r="G414" s="71"/>
      <c r="H414" s="48"/>
      <c r="I414" s="63"/>
      <c r="J414" s="60"/>
      <c r="K414" s="60"/>
      <c r="L414" s="60"/>
      <c r="M414" s="48" t="s">
        <v>143</v>
      </c>
      <c r="N414" s="81" t="s">
        <v>213</v>
      </c>
      <c r="O414" s="67">
        <v>36296150</v>
      </c>
      <c r="P414" s="67">
        <v>36296150</v>
      </c>
      <c r="Q414" s="67">
        <v>19400299</v>
      </c>
      <c r="R414" s="36" t="s">
        <v>301</v>
      </c>
      <c r="S414" s="28" t="s">
        <v>537</v>
      </c>
      <c r="T414" s="68" t="s">
        <v>320</v>
      </c>
      <c r="U414" s="68" t="s">
        <v>320</v>
      </c>
      <c r="V414" s="73" t="s">
        <v>300</v>
      </c>
      <c r="W414" s="70" t="s">
        <v>321</v>
      </c>
    </row>
    <row r="415" spans="1:23" ht="75" x14ac:dyDescent="0.25">
      <c r="A415" s="33">
        <v>2017</v>
      </c>
      <c r="B415" s="33" t="s">
        <v>376</v>
      </c>
      <c r="C415" s="48"/>
      <c r="D415" s="59"/>
      <c r="E415" s="60"/>
      <c r="F415" s="60"/>
      <c r="G415" s="71"/>
      <c r="H415" s="48"/>
      <c r="I415" s="63"/>
      <c r="J415" s="60"/>
      <c r="K415" s="60"/>
      <c r="L415" s="60"/>
      <c r="M415" s="48" t="s">
        <v>144</v>
      </c>
      <c r="N415" s="81" t="s">
        <v>214</v>
      </c>
      <c r="O415" s="67">
        <v>3300000</v>
      </c>
      <c r="P415" s="67">
        <v>3300000</v>
      </c>
      <c r="Q415" s="67">
        <v>477968.18</v>
      </c>
      <c r="R415" s="36" t="s">
        <v>301</v>
      </c>
      <c r="S415" s="28" t="s">
        <v>537</v>
      </c>
      <c r="T415" s="68" t="s">
        <v>320</v>
      </c>
      <c r="U415" s="68" t="s">
        <v>320</v>
      </c>
      <c r="V415" s="73" t="s">
        <v>300</v>
      </c>
      <c r="W415" s="70" t="s">
        <v>321</v>
      </c>
    </row>
    <row r="416" spans="1:23" ht="75" x14ac:dyDescent="0.25">
      <c r="A416" s="33">
        <v>2017</v>
      </c>
      <c r="B416" s="33" t="s">
        <v>376</v>
      </c>
      <c r="C416" s="48"/>
      <c r="D416" s="59"/>
      <c r="E416" s="60"/>
      <c r="F416" s="60"/>
      <c r="G416" s="71"/>
      <c r="H416" s="48"/>
      <c r="I416" s="63"/>
      <c r="J416" s="60"/>
      <c r="K416" s="60"/>
      <c r="L416" s="60"/>
      <c r="M416" s="48" t="s">
        <v>145</v>
      </c>
      <c r="N416" s="81" t="s">
        <v>215</v>
      </c>
      <c r="O416" s="67">
        <v>34802315</v>
      </c>
      <c r="P416" s="67">
        <v>34802315</v>
      </c>
      <c r="Q416" s="67">
        <v>8980864</v>
      </c>
      <c r="R416" s="36" t="s">
        <v>301</v>
      </c>
      <c r="S416" s="28" t="s">
        <v>537</v>
      </c>
      <c r="T416" s="68" t="s">
        <v>320</v>
      </c>
      <c r="U416" s="68" t="s">
        <v>320</v>
      </c>
      <c r="V416" s="73" t="s">
        <v>300</v>
      </c>
      <c r="W416" s="70" t="s">
        <v>321</v>
      </c>
    </row>
    <row r="417" spans="1:23" ht="75" x14ac:dyDescent="0.25">
      <c r="A417" s="33">
        <v>2017</v>
      </c>
      <c r="B417" s="33" t="s">
        <v>376</v>
      </c>
      <c r="C417" s="48"/>
      <c r="D417" s="59"/>
      <c r="E417" s="60"/>
      <c r="F417" s="60"/>
      <c r="G417" s="71"/>
      <c r="H417" s="48"/>
      <c r="I417" s="63"/>
      <c r="J417" s="60"/>
      <c r="K417" s="60"/>
      <c r="L417" s="60"/>
      <c r="M417" s="48" t="s">
        <v>146</v>
      </c>
      <c r="N417" s="81" t="s">
        <v>216</v>
      </c>
      <c r="O417" s="67">
        <v>4443283</v>
      </c>
      <c r="P417" s="67">
        <v>4443283</v>
      </c>
      <c r="Q417" s="67">
        <v>1410877.98</v>
      </c>
      <c r="R417" s="36" t="s">
        <v>301</v>
      </c>
      <c r="S417" s="28" t="s">
        <v>537</v>
      </c>
      <c r="T417" s="68" t="s">
        <v>320</v>
      </c>
      <c r="U417" s="68" t="s">
        <v>320</v>
      </c>
      <c r="V417" s="73" t="s">
        <v>300</v>
      </c>
      <c r="W417" s="70" t="s">
        <v>321</v>
      </c>
    </row>
    <row r="418" spans="1:23" ht="75" x14ac:dyDescent="0.25">
      <c r="A418" s="33">
        <v>2017</v>
      </c>
      <c r="B418" s="33" t="s">
        <v>376</v>
      </c>
      <c r="C418" s="48"/>
      <c r="D418" s="59"/>
      <c r="E418" s="60"/>
      <c r="F418" s="60"/>
      <c r="G418" s="71"/>
      <c r="H418" s="48"/>
      <c r="I418" s="63"/>
      <c r="J418" s="60"/>
      <c r="K418" s="60"/>
      <c r="L418" s="60"/>
      <c r="M418" s="48" t="s">
        <v>147</v>
      </c>
      <c r="N418" s="81" t="s">
        <v>217</v>
      </c>
      <c r="O418" s="67">
        <v>445148</v>
      </c>
      <c r="P418" s="67">
        <v>445148</v>
      </c>
      <c r="Q418" s="67">
        <v>0</v>
      </c>
      <c r="R418" s="36" t="s">
        <v>301</v>
      </c>
      <c r="S418" s="28" t="s">
        <v>537</v>
      </c>
      <c r="T418" s="68" t="s">
        <v>320</v>
      </c>
      <c r="U418" s="68" t="s">
        <v>320</v>
      </c>
      <c r="V418" s="73" t="s">
        <v>300</v>
      </c>
      <c r="W418" s="70" t="s">
        <v>321</v>
      </c>
    </row>
    <row r="419" spans="1:23" ht="75" x14ac:dyDescent="0.25">
      <c r="A419" s="33">
        <v>2017</v>
      </c>
      <c r="B419" s="33" t="s">
        <v>376</v>
      </c>
      <c r="C419" s="48"/>
      <c r="D419" s="59"/>
      <c r="E419" s="60"/>
      <c r="F419" s="60"/>
      <c r="G419" s="71"/>
      <c r="H419" s="48"/>
      <c r="I419" s="63"/>
      <c r="J419" s="60"/>
      <c r="K419" s="60"/>
      <c r="L419" s="60"/>
      <c r="M419" s="48" t="s">
        <v>148</v>
      </c>
      <c r="N419" s="81" t="s">
        <v>218</v>
      </c>
      <c r="O419" s="67">
        <v>150000</v>
      </c>
      <c r="P419" s="67">
        <v>150000</v>
      </c>
      <c r="Q419" s="67">
        <v>0</v>
      </c>
      <c r="R419" s="36" t="s">
        <v>301</v>
      </c>
      <c r="S419" s="28" t="s">
        <v>537</v>
      </c>
      <c r="T419" s="68" t="s">
        <v>320</v>
      </c>
      <c r="U419" s="68" t="s">
        <v>320</v>
      </c>
      <c r="V419" s="73" t="s">
        <v>300</v>
      </c>
      <c r="W419" s="70" t="s">
        <v>321</v>
      </c>
    </row>
    <row r="420" spans="1:23" ht="75" x14ac:dyDescent="0.25">
      <c r="A420" s="33">
        <v>2017</v>
      </c>
      <c r="B420" s="33" t="s">
        <v>376</v>
      </c>
      <c r="C420" s="48"/>
      <c r="D420" s="59"/>
      <c r="E420" s="60"/>
      <c r="F420" s="60"/>
      <c r="G420" s="71"/>
      <c r="H420" s="48"/>
      <c r="I420" s="63"/>
      <c r="J420" s="60"/>
      <c r="K420" s="60"/>
      <c r="L420" s="60"/>
      <c r="M420" s="48" t="s">
        <v>149</v>
      </c>
      <c r="N420" s="81" t="s">
        <v>219</v>
      </c>
      <c r="O420" s="67">
        <v>6371574</v>
      </c>
      <c r="P420" s="67">
        <v>6371574</v>
      </c>
      <c r="Q420" s="67">
        <v>2226436</v>
      </c>
      <c r="R420" s="36" t="s">
        <v>301</v>
      </c>
      <c r="S420" s="28" t="s">
        <v>537</v>
      </c>
      <c r="T420" s="68" t="s">
        <v>320</v>
      </c>
      <c r="U420" s="68" t="s">
        <v>320</v>
      </c>
      <c r="V420" s="73" t="s">
        <v>300</v>
      </c>
      <c r="W420" s="70" t="s">
        <v>321</v>
      </c>
    </row>
    <row r="421" spans="1:23" ht="75" x14ac:dyDescent="0.25">
      <c r="A421" s="33">
        <v>2017</v>
      </c>
      <c r="B421" s="33" t="s">
        <v>376</v>
      </c>
      <c r="C421" s="48"/>
      <c r="D421" s="59"/>
      <c r="E421" s="60"/>
      <c r="F421" s="60"/>
      <c r="G421" s="71"/>
      <c r="H421" s="48"/>
      <c r="I421" s="63"/>
      <c r="J421" s="60"/>
      <c r="K421" s="60"/>
      <c r="L421" s="60"/>
      <c r="M421" s="48" t="s">
        <v>150</v>
      </c>
      <c r="N421" s="81" t="s">
        <v>220</v>
      </c>
      <c r="O421" s="67">
        <v>13311099</v>
      </c>
      <c r="P421" s="67">
        <v>8607801</v>
      </c>
      <c r="Q421" s="67">
        <v>6822.86</v>
      </c>
      <c r="R421" s="36" t="s">
        <v>301</v>
      </c>
      <c r="S421" s="28" t="s">
        <v>537</v>
      </c>
      <c r="T421" s="68" t="s">
        <v>320</v>
      </c>
      <c r="U421" s="68" t="s">
        <v>320</v>
      </c>
      <c r="V421" s="73" t="s">
        <v>300</v>
      </c>
      <c r="W421" s="70" t="s">
        <v>321</v>
      </c>
    </row>
    <row r="422" spans="1:23" ht="75" x14ac:dyDescent="0.25">
      <c r="A422" s="33">
        <v>2017</v>
      </c>
      <c r="B422" s="33" t="s">
        <v>376</v>
      </c>
      <c r="C422" s="48"/>
      <c r="D422" s="59"/>
      <c r="E422" s="60"/>
      <c r="F422" s="60"/>
      <c r="G422" s="71"/>
      <c r="H422" s="48"/>
      <c r="I422" s="63"/>
      <c r="J422" s="60"/>
      <c r="K422" s="60"/>
      <c r="L422" s="60"/>
      <c r="M422" s="48" t="s">
        <v>151</v>
      </c>
      <c r="N422" s="81" t="s">
        <v>221</v>
      </c>
      <c r="O422" s="67">
        <v>3824638</v>
      </c>
      <c r="P422" s="67">
        <v>3824638</v>
      </c>
      <c r="Q422" s="67">
        <v>1384934.91</v>
      </c>
      <c r="R422" s="36" t="s">
        <v>301</v>
      </c>
      <c r="S422" s="28" t="s">
        <v>537</v>
      </c>
      <c r="T422" s="68" t="s">
        <v>320</v>
      </c>
      <c r="U422" s="68" t="s">
        <v>320</v>
      </c>
      <c r="V422" s="73" t="s">
        <v>300</v>
      </c>
      <c r="W422" s="70" t="s">
        <v>321</v>
      </c>
    </row>
    <row r="423" spans="1:23" ht="75" x14ac:dyDescent="0.25">
      <c r="A423" s="33">
        <v>2017</v>
      </c>
      <c r="B423" s="33" t="s">
        <v>376</v>
      </c>
      <c r="C423" s="48"/>
      <c r="D423" s="59"/>
      <c r="E423" s="60"/>
      <c r="F423" s="60"/>
      <c r="G423" s="71"/>
      <c r="H423" s="48">
        <v>3200</v>
      </c>
      <c r="I423" s="63" t="s">
        <v>231</v>
      </c>
      <c r="J423" s="60">
        <v>190193104</v>
      </c>
      <c r="K423" s="60">
        <v>187772911</v>
      </c>
      <c r="L423" s="60">
        <v>109303753.8</v>
      </c>
      <c r="M423" s="48">
        <v>3221</v>
      </c>
      <c r="N423" s="81" t="s">
        <v>222</v>
      </c>
      <c r="O423" s="67">
        <v>110410422</v>
      </c>
      <c r="P423" s="67">
        <v>105852729</v>
      </c>
      <c r="Q423" s="67">
        <v>39225698.780000001</v>
      </c>
      <c r="R423" s="36" t="s">
        <v>301</v>
      </c>
      <c r="S423" s="28" t="s">
        <v>537</v>
      </c>
      <c r="T423" s="68" t="s">
        <v>320</v>
      </c>
      <c r="U423" s="68" t="s">
        <v>320</v>
      </c>
      <c r="V423" s="73" t="s">
        <v>300</v>
      </c>
      <c r="W423" s="70" t="s">
        <v>321</v>
      </c>
    </row>
    <row r="424" spans="1:23" ht="75" x14ac:dyDescent="0.25">
      <c r="A424" s="33">
        <v>2017</v>
      </c>
      <c r="B424" s="33" t="s">
        <v>376</v>
      </c>
      <c r="C424" s="48"/>
      <c r="D424" s="59"/>
      <c r="E424" s="60"/>
      <c r="F424" s="60"/>
      <c r="G424" s="71"/>
      <c r="H424" s="48"/>
      <c r="I424" s="63"/>
      <c r="J424" s="60"/>
      <c r="K424" s="60"/>
      <c r="L424" s="60"/>
      <c r="M424" s="48" t="s">
        <v>153</v>
      </c>
      <c r="N424" s="81" t="s">
        <v>223</v>
      </c>
      <c r="O424" s="67">
        <v>5390000</v>
      </c>
      <c r="P424" s="67">
        <v>7527500</v>
      </c>
      <c r="Q424" s="67">
        <v>2249100.7000000002</v>
      </c>
      <c r="R424" s="36" t="s">
        <v>301</v>
      </c>
      <c r="S424" s="28" t="s">
        <v>537</v>
      </c>
      <c r="T424" s="68" t="s">
        <v>320</v>
      </c>
      <c r="U424" s="68" t="s">
        <v>320</v>
      </c>
      <c r="V424" s="73" t="s">
        <v>300</v>
      </c>
      <c r="W424" s="70" t="s">
        <v>321</v>
      </c>
    </row>
    <row r="425" spans="1:23" ht="108.75" x14ac:dyDescent="0.25">
      <c r="A425" s="33">
        <v>2017</v>
      </c>
      <c r="B425" s="33" t="s">
        <v>376</v>
      </c>
      <c r="C425" s="48"/>
      <c r="D425" s="59"/>
      <c r="E425" s="60"/>
      <c r="F425" s="60"/>
      <c r="G425" s="71"/>
      <c r="H425" s="48"/>
      <c r="I425" s="63"/>
      <c r="J425" s="60"/>
      <c r="K425" s="60"/>
      <c r="L425" s="60"/>
      <c r="M425" s="48" t="s">
        <v>154</v>
      </c>
      <c r="N425" s="81" t="s">
        <v>224</v>
      </c>
      <c r="O425" s="67">
        <v>65202992</v>
      </c>
      <c r="P425" s="67">
        <v>65202992</v>
      </c>
      <c r="Q425" s="67">
        <v>64283952</v>
      </c>
      <c r="R425" s="36" t="s">
        <v>301</v>
      </c>
      <c r="S425" s="28" t="s">
        <v>537</v>
      </c>
      <c r="T425" s="68" t="s">
        <v>320</v>
      </c>
      <c r="U425" s="68" t="s">
        <v>320</v>
      </c>
      <c r="V425" s="73" t="s">
        <v>300</v>
      </c>
      <c r="W425" s="70" t="s">
        <v>321</v>
      </c>
    </row>
    <row r="426" spans="1:23" ht="75" x14ac:dyDescent="0.25">
      <c r="A426" s="33">
        <v>2017</v>
      </c>
      <c r="B426" s="33" t="s">
        <v>376</v>
      </c>
      <c r="C426" s="48"/>
      <c r="D426" s="59"/>
      <c r="E426" s="60"/>
      <c r="F426" s="60"/>
      <c r="G426" s="71"/>
      <c r="H426" s="48"/>
      <c r="I426" s="63"/>
      <c r="J426" s="60"/>
      <c r="K426" s="60"/>
      <c r="L426" s="60"/>
      <c r="M426" s="48" t="s">
        <v>155</v>
      </c>
      <c r="N426" s="81" t="s">
        <v>225</v>
      </c>
      <c r="O426" s="67">
        <v>9189690</v>
      </c>
      <c r="P426" s="67">
        <v>9189690</v>
      </c>
      <c r="Q426" s="67">
        <v>3545002.32</v>
      </c>
      <c r="R426" s="36" t="s">
        <v>301</v>
      </c>
      <c r="S426" s="28" t="s">
        <v>537</v>
      </c>
      <c r="T426" s="68" t="s">
        <v>320</v>
      </c>
      <c r="U426" s="68" t="s">
        <v>320</v>
      </c>
      <c r="V426" s="73" t="s">
        <v>300</v>
      </c>
      <c r="W426" s="70" t="s">
        <v>321</v>
      </c>
    </row>
    <row r="427" spans="1:23" ht="75" x14ac:dyDescent="0.25">
      <c r="A427" s="33">
        <v>2017</v>
      </c>
      <c r="B427" s="33" t="s">
        <v>376</v>
      </c>
      <c r="C427" s="48"/>
      <c r="D427" s="59"/>
      <c r="E427" s="60"/>
      <c r="F427" s="60"/>
      <c r="G427" s="71"/>
      <c r="H427" s="48">
        <v>3300</v>
      </c>
      <c r="I427" s="63" t="s">
        <v>232</v>
      </c>
      <c r="J427" s="60">
        <v>241234222</v>
      </c>
      <c r="K427" s="60">
        <v>270019628.38</v>
      </c>
      <c r="L427" s="60">
        <v>59594559.609999999</v>
      </c>
      <c r="M427" s="48" t="s">
        <v>520</v>
      </c>
      <c r="N427" s="81" t="s">
        <v>226</v>
      </c>
      <c r="O427" s="67">
        <v>4800000</v>
      </c>
      <c r="P427" s="67">
        <v>4825000</v>
      </c>
      <c r="Q427" s="67">
        <v>25000</v>
      </c>
      <c r="R427" s="36" t="s">
        <v>301</v>
      </c>
      <c r="S427" s="28" t="s">
        <v>537</v>
      </c>
      <c r="T427" s="68" t="s">
        <v>320</v>
      </c>
      <c r="U427" s="68" t="s">
        <v>320</v>
      </c>
      <c r="V427" s="73" t="s">
        <v>300</v>
      </c>
      <c r="W427" s="70" t="s">
        <v>321</v>
      </c>
    </row>
    <row r="428" spans="1:23" ht="75" x14ac:dyDescent="0.25">
      <c r="A428" s="33">
        <v>2017</v>
      </c>
      <c r="B428" s="33" t="s">
        <v>376</v>
      </c>
      <c r="C428" s="48"/>
      <c r="D428" s="59"/>
      <c r="E428" s="60"/>
      <c r="F428" s="60"/>
      <c r="G428" s="71"/>
      <c r="H428" s="48"/>
      <c r="I428" s="63"/>
      <c r="J428" s="60"/>
      <c r="K428" s="60"/>
      <c r="L428" s="60"/>
      <c r="M428" s="48" t="s">
        <v>157</v>
      </c>
      <c r="N428" s="81" t="s">
        <v>228</v>
      </c>
      <c r="O428" s="67">
        <v>176362938</v>
      </c>
      <c r="P428" s="67">
        <v>206762938</v>
      </c>
      <c r="Q428" s="67">
        <v>58120979.32</v>
      </c>
      <c r="R428" s="36" t="s">
        <v>301</v>
      </c>
      <c r="S428" s="28" t="s">
        <v>537</v>
      </c>
      <c r="T428" s="68" t="s">
        <v>320</v>
      </c>
      <c r="U428" s="68" t="s">
        <v>320</v>
      </c>
      <c r="V428" s="73" t="s">
        <v>300</v>
      </c>
      <c r="W428" s="70" t="s">
        <v>321</v>
      </c>
    </row>
    <row r="429" spans="1:23" ht="75" x14ac:dyDescent="0.25">
      <c r="A429" s="33">
        <v>2017</v>
      </c>
      <c r="B429" s="33" t="s">
        <v>376</v>
      </c>
      <c r="C429" s="48"/>
      <c r="D429" s="59"/>
      <c r="E429" s="60"/>
      <c r="F429" s="60"/>
      <c r="G429" s="71"/>
      <c r="H429" s="48"/>
      <c r="I429" s="63"/>
      <c r="J429" s="60"/>
      <c r="K429" s="60"/>
      <c r="L429" s="60"/>
      <c r="M429" s="48" t="s">
        <v>158</v>
      </c>
      <c r="N429" s="81" t="s">
        <v>229</v>
      </c>
      <c r="O429" s="67">
        <v>28591521</v>
      </c>
      <c r="P429" s="67">
        <v>33943882.359999999</v>
      </c>
      <c r="Q429" s="67">
        <v>0</v>
      </c>
      <c r="R429" s="36" t="s">
        <v>301</v>
      </c>
      <c r="S429" s="28" t="s">
        <v>537</v>
      </c>
      <c r="T429" s="68" t="s">
        <v>320</v>
      </c>
      <c r="U429" s="68" t="s">
        <v>320</v>
      </c>
      <c r="V429" s="73" t="s">
        <v>300</v>
      </c>
      <c r="W429" s="70" t="s">
        <v>321</v>
      </c>
    </row>
    <row r="430" spans="1:23" ht="75" x14ac:dyDescent="0.25">
      <c r="A430" s="33">
        <v>2017</v>
      </c>
      <c r="B430" s="33" t="s">
        <v>376</v>
      </c>
      <c r="C430" s="48"/>
      <c r="D430" s="59"/>
      <c r="E430" s="60"/>
      <c r="F430" s="60"/>
      <c r="G430" s="71"/>
      <c r="H430" s="48"/>
      <c r="I430" s="63"/>
      <c r="J430" s="60"/>
      <c r="K430" s="60"/>
      <c r="L430" s="60"/>
      <c r="M430" s="48" t="s">
        <v>160</v>
      </c>
      <c r="N430" s="81" t="s">
        <v>233</v>
      </c>
      <c r="O430" s="67">
        <v>8733703</v>
      </c>
      <c r="P430" s="67">
        <v>7296003</v>
      </c>
      <c r="Q430" s="67">
        <v>1448580.29</v>
      </c>
      <c r="R430" s="36" t="s">
        <v>301</v>
      </c>
      <c r="S430" s="28" t="s">
        <v>537</v>
      </c>
      <c r="T430" s="68" t="s">
        <v>320</v>
      </c>
      <c r="U430" s="68" t="s">
        <v>320</v>
      </c>
      <c r="V430" s="73" t="s">
        <v>300</v>
      </c>
      <c r="W430" s="70" t="s">
        <v>321</v>
      </c>
    </row>
    <row r="431" spans="1:23" ht="75" x14ac:dyDescent="0.25">
      <c r="A431" s="33">
        <v>2017</v>
      </c>
      <c r="B431" s="33" t="s">
        <v>376</v>
      </c>
      <c r="C431" s="48"/>
      <c r="D431" s="59"/>
      <c r="E431" s="60"/>
      <c r="F431" s="60"/>
      <c r="G431" s="71"/>
      <c r="H431" s="48"/>
      <c r="I431" s="63"/>
      <c r="J431" s="60"/>
      <c r="K431" s="60"/>
      <c r="L431" s="60"/>
      <c r="M431" s="48" t="s">
        <v>161</v>
      </c>
      <c r="N431" s="81" t="s">
        <v>350</v>
      </c>
      <c r="O431" s="67">
        <v>22746060</v>
      </c>
      <c r="P431" s="67">
        <v>16001805.02</v>
      </c>
      <c r="Q431" s="67">
        <v>0</v>
      </c>
      <c r="R431" s="36" t="s">
        <v>301</v>
      </c>
      <c r="S431" s="28" t="s">
        <v>537</v>
      </c>
      <c r="T431" s="68" t="s">
        <v>320</v>
      </c>
      <c r="U431" s="68" t="s">
        <v>320</v>
      </c>
      <c r="V431" s="73" t="s">
        <v>300</v>
      </c>
      <c r="W431" s="70" t="s">
        <v>321</v>
      </c>
    </row>
    <row r="432" spans="1:23" ht="75" x14ac:dyDescent="0.25">
      <c r="A432" s="33">
        <v>2017</v>
      </c>
      <c r="B432" s="33" t="s">
        <v>376</v>
      </c>
      <c r="C432" s="48"/>
      <c r="D432" s="59"/>
      <c r="E432" s="60"/>
      <c r="F432" s="60"/>
      <c r="G432" s="71"/>
      <c r="H432" s="48"/>
      <c r="I432" s="63"/>
      <c r="J432" s="60"/>
      <c r="K432" s="60"/>
      <c r="L432" s="60"/>
      <c r="M432" s="48" t="s">
        <v>163</v>
      </c>
      <c r="N432" s="81" t="s">
        <v>235</v>
      </c>
      <c r="O432" s="67">
        <v>0</v>
      </c>
      <c r="P432" s="67">
        <v>1190000</v>
      </c>
      <c r="Q432" s="67">
        <v>0</v>
      </c>
      <c r="R432" s="36" t="s">
        <v>301</v>
      </c>
      <c r="S432" s="28" t="s">
        <v>537</v>
      </c>
      <c r="T432" s="68" t="s">
        <v>320</v>
      </c>
      <c r="U432" s="68" t="s">
        <v>320</v>
      </c>
      <c r="V432" s="73" t="s">
        <v>300</v>
      </c>
      <c r="W432" s="70" t="s">
        <v>321</v>
      </c>
    </row>
    <row r="433" spans="1:23" ht="75" x14ac:dyDescent="0.25">
      <c r="A433" s="33">
        <v>2017</v>
      </c>
      <c r="B433" s="33" t="s">
        <v>376</v>
      </c>
      <c r="C433" s="48"/>
      <c r="D433" s="59"/>
      <c r="E433" s="60"/>
      <c r="F433" s="60"/>
      <c r="G433" s="71"/>
      <c r="H433" s="48">
        <v>3400</v>
      </c>
      <c r="I433" s="63" t="s">
        <v>236</v>
      </c>
      <c r="J433" s="60">
        <v>223663909</v>
      </c>
      <c r="K433" s="60">
        <v>223663909</v>
      </c>
      <c r="L433" s="60">
        <v>93357013.929999992</v>
      </c>
      <c r="M433" s="48" t="s">
        <v>164</v>
      </c>
      <c r="N433" s="81" t="s">
        <v>237</v>
      </c>
      <c r="O433" s="67">
        <v>2005116</v>
      </c>
      <c r="P433" s="67">
        <v>2005116</v>
      </c>
      <c r="Q433" s="67">
        <v>699854.44</v>
      </c>
      <c r="R433" s="36" t="s">
        <v>301</v>
      </c>
      <c r="S433" s="28" t="s">
        <v>537</v>
      </c>
      <c r="T433" s="68" t="s">
        <v>320</v>
      </c>
      <c r="U433" s="68" t="s">
        <v>320</v>
      </c>
      <c r="V433" s="73" t="s">
        <v>300</v>
      </c>
      <c r="W433" s="70" t="s">
        <v>321</v>
      </c>
    </row>
    <row r="434" spans="1:23" ht="75" x14ac:dyDescent="0.25">
      <c r="A434" s="33">
        <v>2017</v>
      </c>
      <c r="B434" s="33" t="s">
        <v>376</v>
      </c>
      <c r="C434" s="48"/>
      <c r="D434" s="59"/>
      <c r="E434" s="60"/>
      <c r="F434" s="60"/>
      <c r="G434" s="71"/>
      <c r="H434" s="48"/>
      <c r="I434" s="63"/>
      <c r="J434" s="60"/>
      <c r="K434" s="60"/>
      <c r="L434" s="60"/>
      <c r="M434" s="48" t="s">
        <v>165</v>
      </c>
      <c r="N434" s="81" t="s">
        <v>238</v>
      </c>
      <c r="O434" s="67">
        <v>437806</v>
      </c>
      <c r="P434" s="67">
        <v>437806</v>
      </c>
      <c r="Q434" s="67">
        <v>337141.86</v>
      </c>
      <c r="R434" s="36" t="s">
        <v>301</v>
      </c>
      <c r="S434" s="28" t="s">
        <v>537</v>
      </c>
      <c r="T434" s="68" t="s">
        <v>320</v>
      </c>
      <c r="U434" s="68" t="s">
        <v>320</v>
      </c>
      <c r="V434" s="73" t="s">
        <v>300</v>
      </c>
      <c r="W434" s="70" t="s">
        <v>321</v>
      </c>
    </row>
    <row r="435" spans="1:23" ht="75" x14ac:dyDescent="0.25">
      <c r="A435" s="33">
        <v>2017</v>
      </c>
      <c r="B435" s="33" t="s">
        <v>376</v>
      </c>
      <c r="C435" s="48"/>
      <c r="D435" s="59"/>
      <c r="E435" s="60"/>
      <c r="F435" s="60"/>
      <c r="G435" s="71"/>
      <c r="H435" s="48"/>
      <c r="I435" s="63"/>
      <c r="J435" s="60"/>
      <c r="K435" s="60"/>
      <c r="L435" s="60"/>
      <c r="M435" s="48" t="s">
        <v>166</v>
      </c>
      <c r="N435" s="81" t="s">
        <v>239</v>
      </c>
      <c r="O435" s="67">
        <v>220664868</v>
      </c>
      <c r="P435" s="67">
        <v>220664868</v>
      </c>
      <c r="Q435" s="67">
        <v>92320017.629999995</v>
      </c>
      <c r="R435" s="36" t="s">
        <v>301</v>
      </c>
      <c r="S435" s="28" t="s">
        <v>537</v>
      </c>
      <c r="T435" s="68" t="s">
        <v>320</v>
      </c>
      <c r="U435" s="68" t="s">
        <v>320</v>
      </c>
      <c r="V435" s="73" t="s">
        <v>300</v>
      </c>
      <c r="W435" s="70" t="s">
        <v>321</v>
      </c>
    </row>
    <row r="436" spans="1:23" ht="75" x14ac:dyDescent="0.25">
      <c r="A436" s="33">
        <v>2017</v>
      </c>
      <c r="B436" s="33" t="s">
        <v>376</v>
      </c>
      <c r="C436" s="48"/>
      <c r="D436" s="59"/>
      <c r="E436" s="60"/>
      <c r="F436" s="60"/>
      <c r="G436" s="71"/>
      <c r="H436" s="48"/>
      <c r="I436" s="63"/>
      <c r="J436" s="60"/>
      <c r="K436" s="60"/>
      <c r="L436" s="60"/>
      <c r="M436" s="48" t="s">
        <v>167</v>
      </c>
      <c r="N436" s="81" t="s">
        <v>240</v>
      </c>
      <c r="O436" s="67">
        <v>556119</v>
      </c>
      <c r="P436" s="67">
        <v>556119</v>
      </c>
      <c r="Q436" s="67">
        <v>0</v>
      </c>
      <c r="R436" s="36" t="s">
        <v>301</v>
      </c>
      <c r="S436" s="28" t="s">
        <v>537</v>
      </c>
      <c r="T436" s="68" t="s">
        <v>320</v>
      </c>
      <c r="U436" s="68" t="s">
        <v>320</v>
      </c>
      <c r="V436" s="73" t="s">
        <v>300</v>
      </c>
      <c r="W436" s="70" t="s">
        <v>321</v>
      </c>
    </row>
    <row r="437" spans="1:23" ht="75" x14ac:dyDescent="0.25">
      <c r="A437" s="33">
        <v>2017</v>
      </c>
      <c r="B437" s="33" t="s">
        <v>376</v>
      </c>
      <c r="C437" s="48"/>
      <c r="D437" s="59"/>
      <c r="E437" s="60"/>
      <c r="F437" s="60"/>
      <c r="G437" s="71"/>
      <c r="H437" s="48">
        <v>3500</v>
      </c>
      <c r="I437" s="63" t="s">
        <v>241</v>
      </c>
      <c r="J437" s="60">
        <v>554383238</v>
      </c>
      <c r="K437" s="60">
        <v>575929234.48000002</v>
      </c>
      <c r="L437" s="60">
        <v>154706337.97000003</v>
      </c>
      <c r="M437" s="86">
        <v>3511</v>
      </c>
      <c r="N437" s="81" t="s">
        <v>242</v>
      </c>
      <c r="O437" s="67">
        <v>1580418</v>
      </c>
      <c r="P437" s="67">
        <v>5580418</v>
      </c>
      <c r="Q437" s="67">
        <v>0</v>
      </c>
      <c r="R437" s="36" t="s">
        <v>301</v>
      </c>
      <c r="S437" s="28" t="s">
        <v>537</v>
      </c>
      <c r="T437" s="68" t="s">
        <v>320</v>
      </c>
      <c r="U437" s="68" t="s">
        <v>320</v>
      </c>
      <c r="V437" s="73" t="s">
        <v>300</v>
      </c>
      <c r="W437" s="70" t="s">
        <v>321</v>
      </c>
    </row>
    <row r="438" spans="1:23" ht="84.75" x14ac:dyDescent="0.25">
      <c r="A438" s="33">
        <v>2017</v>
      </c>
      <c r="B438" s="33" t="s">
        <v>376</v>
      </c>
      <c r="C438" s="48"/>
      <c r="D438" s="59"/>
      <c r="E438" s="60"/>
      <c r="F438" s="60"/>
      <c r="G438" s="71"/>
      <c r="H438" s="48"/>
      <c r="I438" s="63"/>
      <c r="J438" s="60"/>
      <c r="K438" s="60"/>
      <c r="L438" s="60"/>
      <c r="M438" s="86">
        <v>3521</v>
      </c>
      <c r="N438" s="81" t="s">
        <v>243</v>
      </c>
      <c r="O438" s="67">
        <v>2455814</v>
      </c>
      <c r="P438" s="67">
        <v>2512017</v>
      </c>
      <c r="Q438" s="67">
        <v>0</v>
      </c>
      <c r="R438" s="36" t="s">
        <v>301</v>
      </c>
      <c r="S438" s="28" t="s">
        <v>537</v>
      </c>
      <c r="T438" s="68" t="s">
        <v>320</v>
      </c>
      <c r="U438" s="68" t="s">
        <v>320</v>
      </c>
      <c r="V438" s="73" t="s">
        <v>300</v>
      </c>
      <c r="W438" s="70" t="s">
        <v>321</v>
      </c>
    </row>
    <row r="439" spans="1:23" ht="75" x14ac:dyDescent="0.25">
      <c r="A439" s="33">
        <v>2017</v>
      </c>
      <c r="B439" s="33" t="s">
        <v>376</v>
      </c>
      <c r="C439" s="48"/>
      <c r="D439" s="59"/>
      <c r="E439" s="60"/>
      <c r="F439" s="60"/>
      <c r="G439" s="71"/>
      <c r="H439" s="48"/>
      <c r="I439" s="63"/>
      <c r="J439" s="60"/>
      <c r="K439" s="60"/>
      <c r="L439" s="60"/>
      <c r="M439" s="86">
        <v>3531</v>
      </c>
      <c r="N439" s="81" t="s">
        <v>244</v>
      </c>
      <c r="O439" s="67">
        <v>8821037</v>
      </c>
      <c r="P439" s="67">
        <v>8821037</v>
      </c>
      <c r="Q439" s="67">
        <v>0</v>
      </c>
      <c r="R439" s="36" t="s">
        <v>301</v>
      </c>
      <c r="S439" s="28" t="s">
        <v>537</v>
      </c>
      <c r="T439" s="68" t="s">
        <v>320</v>
      </c>
      <c r="U439" s="68" t="s">
        <v>320</v>
      </c>
      <c r="V439" s="73" t="s">
        <v>300</v>
      </c>
      <c r="W439" s="70" t="s">
        <v>321</v>
      </c>
    </row>
    <row r="440" spans="1:23" ht="132.75" x14ac:dyDescent="0.25">
      <c r="A440" s="33">
        <v>2017</v>
      </c>
      <c r="B440" s="33" t="s">
        <v>376</v>
      </c>
      <c r="C440" s="48"/>
      <c r="D440" s="59"/>
      <c r="E440" s="60"/>
      <c r="F440" s="60"/>
      <c r="G440" s="71"/>
      <c r="H440" s="48"/>
      <c r="I440" s="63"/>
      <c r="J440" s="60"/>
      <c r="K440" s="60"/>
      <c r="L440" s="60"/>
      <c r="M440" s="86">
        <v>3551</v>
      </c>
      <c r="N440" s="81" t="s">
        <v>246</v>
      </c>
      <c r="O440" s="67">
        <v>353300870</v>
      </c>
      <c r="P440" s="67">
        <v>353300870</v>
      </c>
      <c r="Q440" s="67">
        <v>97729549.86999999</v>
      </c>
      <c r="R440" s="36" t="s">
        <v>301</v>
      </c>
      <c r="S440" s="28" t="s">
        <v>537</v>
      </c>
      <c r="T440" s="68" t="s">
        <v>320</v>
      </c>
      <c r="U440" s="68" t="s">
        <v>320</v>
      </c>
      <c r="V440" s="73" t="s">
        <v>300</v>
      </c>
      <c r="W440" s="70" t="s">
        <v>321</v>
      </c>
    </row>
    <row r="441" spans="1:23" ht="75" x14ac:dyDescent="0.25">
      <c r="A441" s="33">
        <v>2017</v>
      </c>
      <c r="B441" s="33" t="s">
        <v>376</v>
      </c>
      <c r="C441" s="48"/>
      <c r="D441" s="59"/>
      <c r="E441" s="60"/>
      <c r="F441" s="60"/>
      <c r="G441" s="71"/>
      <c r="H441" s="48"/>
      <c r="I441" s="63"/>
      <c r="J441" s="60"/>
      <c r="K441" s="60"/>
      <c r="L441" s="60"/>
      <c r="M441" s="86">
        <v>3561</v>
      </c>
      <c r="N441" s="81" t="s">
        <v>247</v>
      </c>
      <c r="O441" s="67">
        <v>100000</v>
      </c>
      <c r="P441" s="67">
        <v>65793.48</v>
      </c>
      <c r="Q441" s="67">
        <v>0</v>
      </c>
      <c r="R441" s="36" t="s">
        <v>301</v>
      </c>
      <c r="S441" s="28" t="s">
        <v>537</v>
      </c>
      <c r="T441" s="68" t="s">
        <v>320</v>
      </c>
      <c r="U441" s="68" t="s">
        <v>320</v>
      </c>
      <c r="V441" s="73" t="s">
        <v>300</v>
      </c>
      <c r="W441" s="70" t="s">
        <v>321</v>
      </c>
    </row>
    <row r="442" spans="1:23" ht="75" x14ac:dyDescent="0.25">
      <c r="A442" s="33">
        <v>2017</v>
      </c>
      <c r="B442" s="33" t="s">
        <v>376</v>
      </c>
      <c r="C442" s="48"/>
      <c r="D442" s="59"/>
      <c r="E442" s="60"/>
      <c r="F442" s="60"/>
      <c r="G442" s="71"/>
      <c r="H442" s="48"/>
      <c r="I442" s="63"/>
      <c r="J442" s="60"/>
      <c r="K442" s="60"/>
      <c r="L442" s="60"/>
      <c r="M442" s="86">
        <v>3571</v>
      </c>
      <c r="N442" s="81" t="s">
        <v>248</v>
      </c>
      <c r="O442" s="67">
        <v>170976042</v>
      </c>
      <c r="P442" s="67">
        <v>185500042</v>
      </c>
      <c r="Q442" s="67">
        <v>52657704.400000006</v>
      </c>
      <c r="R442" s="36" t="s">
        <v>301</v>
      </c>
      <c r="S442" s="28" t="s">
        <v>537</v>
      </c>
      <c r="T442" s="68" t="s">
        <v>320</v>
      </c>
      <c r="U442" s="68" t="s">
        <v>320</v>
      </c>
      <c r="V442" s="73" t="s">
        <v>300</v>
      </c>
      <c r="W442" s="70" t="s">
        <v>321</v>
      </c>
    </row>
    <row r="443" spans="1:23" ht="75" x14ac:dyDescent="0.25">
      <c r="A443" s="33">
        <v>2017</v>
      </c>
      <c r="B443" s="33" t="s">
        <v>376</v>
      </c>
      <c r="C443" s="48"/>
      <c r="D443" s="59"/>
      <c r="E443" s="60"/>
      <c r="F443" s="60"/>
      <c r="G443" s="71"/>
      <c r="H443" s="48"/>
      <c r="I443" s="63"/>
      <c r="J443" s="60"/>
      <c r="K443" s="60"/>
      <c r="L443" s="60"/>
      <c r="M443" s="86">
        <v>3581</v>
      </c>
      <c r="N443" s="81" t="s">
        <v>249</v>
      </c>
      <c r="O443" s="67">
        <v>17149057</v>
      </c>
      <c r="P443" s="67">
        <v>20149057</v>
      </c>
      <c r="Q443" s="67">
        <v>4319083.7</v>
      </c>
      <c r="R443" s="36" t="s">
        <v>301</v>
      </c>
      <c r="S443" s="28" t="s">
        <v>537</v>
      </c>
      <c r="T443" s="68" t="s">
        <v>320</v>
      </c>
      <c r="U443" s="68" t="s">
        <v>320</v>
      </c>
      <c r="V443" s="73" t="s">
        <v>300</v>
      </c>
      <c r="W443" s="70" t="s">
        <v>321</v>
      </c>
    </row>
    <row r="444" spans="1:23" ht="84.75" x14ac:dyDescent="0.25">
      <c r="A444" s="33">
        <v>2017</v>
      </c>
      <c r="B444" s="33" t="s">
        <v>376</v>
      </c>
      <c r="C444" s="48"/>
      <c r="D444" s="59"/>
      <c r="E444" s="60"/>
      <c r="F444" s="60"/>
      <c r="G444" s="71"/>
      <c r="H444" s="48">
        <v>3600</v>
      </c>
      <c r="I444" s="63" t="s">
        <v>250</v>
      </c>
      <c r="J444" s="60">
        <v>2008378</v>
      </c>
      <c r="K444" s="60">
        <v>2008378</v>
      </c>
      <c r="L444" s="60">
        <v>0</v>
      </c>
      <c r="M444" s="48" t="s">
        <v>175</v>
      </c>
      <c r="N444" s="81" t="s">
        <v>251</v>
      </c>
      <c r="O444" s="67">
        <v>2001878</v>
      </c>
      <c r="P444" s="67">
        <v>2001878</v>
      </c>
      <c r="Q444" s="67">
        <v>0</v>
      </c>
      <c r="R444" s="36" t="s">
        <v>301</v>
      </c>
      <c r="S444" s="28" t="s">
        <v>537</v>
      </c>
      <c r="T444" s="68" t="s">
        <v>320</v>
      </c>
      <c r="U444" s="68" t="s">
        <v>320</v>
      </c>
      <c r="V444" s="73" t="s">
        <v>300</v>
      </c>
      <c r="W444" s="70" t="s">
        <v>321</v>
      </c>
    </row>
    <row r="445" spans="1:23" ht="75" x14ac:dyDescent="0.25">
      <c r="A445" s="33">
        <v>2017</v>
      </c>
      <c r="B445" s="33" t="s">
        <v>376</v>
      </c>
      <c r="C445" s="48"/>
      <c r="D445" s="59"/>
      <c r="E445" s="60"/>
      <c r="F445" s="60"/>
      <c r="G445" s="71"/>
      <c r="H445" s="48"/>
      <c r="I445" s="63"/>
      <c r="J445" s="60"/>
      <c r="K445" s="60"/>
      <c r="L445" s="60"/>
      <c r="M445" s="48" t="s">
        <v>176</v>
      </c>
      <c r="N445" s="81" t="s">
        <v>252</v>
      </c>
      <c r="O445" s="67">
        <v>6500</v>
      </c>
      <c r="P445" s="67">
        <v>6500</v>
      </c>
      <c r="Q445" s="67">
        <v>0</v>
      </c>
      <c r="R445" s="36" t="s">
        <v>301</v>
      </c>
      <c r="S445" s="28" t="s">
        <v>537</v>
      </c>
      <c r="T445" s="68" t="s">
        <v>320</v>
      </c>
      <c r="U445" s="68" t="s">
        <v>320</v>
      </c>
      <c r="V445" s="73" t="s">
        <v>300</v>
      </c>
      <c r="W445" s="70" t="s">
        <v>321</v>
      </c>
    </row>
    <row r="446" spans="1:23" ht="75" x14ac:dyDescent="0.25">
      <c r="A446" s="33">
        <v>2017</v>
      </c>
      <c r="B446" s="33" t="s">
        <v>376</v>
      </c>
      <c r="C446" s="48"/>
      <c r="D446" s="59"/>
      <c r="E446" s="60"/>
      <c r="F446" s="60"/>
      <c r="G446" s="71"/>
      <c r="H446" s="48">
        <v>3700</v>
      </c>
      <c r="I446" s="63" t="s">
        <v>253</v>
      </c>
      <c r="J446" s="60">
        <v>877185</v>
      </c>
      <c r="K446" s="60">
        <v>877185</v>
      </c>
      <c r="L446" s="60">
        <v>262840</v>
      </c>
      <c r="M446" s="48" t="s">
        <v>177</v>
      </c>
      <c r="N446" s="81" t="s">
        <v>254</v>
      </c>
      <c r="O446" s="67">
        <v>65212</v>
      </c>
      <c r="P446" s="67">
        <v>65212</v>
      </c>
      <c r="Q446" s="67">
        <v>0</v>
      </c>
      <c r="R446" s="36" t="s">
        <v>301</v>
      </c>
      <c r="S446" s="28" t="s">
        <v>537</v>
      </c>
      <c r="T446" s="68" t="s">
        <v>320</v>
      </c>
      <c r="U446" s="68" t="s">
        <v>320</v>
      </c>
      <c r="V446" s="73" t="s">
        <v>300</v>
      </c>
      <c r="W446" s="70" t="s">
        <v>321</v>
      </c>
    </row>
    <row r="447" spans="1:23" ht="75" x14ac:dyDescent="0.25">
      <c r="A447" s="33">
        <v>2017</v>
      </c>
      <c r="B447" s="33" t="s">
        <v>376</v>
      </c>
      <c r="C447" s="48"/>
      <c r="D447" s="59"/>
      <c r="E447" s="60"/>
      <c r="F447" s="60"/>
      <c r="G447" s="71"/>
      <c r="H447" s="48"/>
      <c r="I447" s="63"/>
      <c r="J447" s="60"/>
      <c r="K447" s="60"/>
      <c r="L447" s="60"/>
      <c r="M447" s="48" t="s">
        <v>178</v>
      </c>
      <c r="N447" s="81" t="s">
        <v>255</v>
      </c>
      <c r="O447" s="67">
        <v>50000</v>
      </c>
      <c r="P447" s="67">
        <v>50000</v>
      </c>
      <c r="Q447" s="67">
        <v>0</v>
      </c>
      <c r="R447" s="36" t="s">
        <v>301</v>
      </c>
      <c r="S447" s="28" t="s">
        <v>537</v>
      </c>
      <c r="T447" s="68" t="s">
        <v>320</v>
      </c>
      <c r="U447" s="68" t="s">
        <v>320</v>
      </c>
      <c r="V447" s="73" t="s">
        <v>300</v>
      </c>
      <c r="W447" s="70" t="s">
        <v>321</v>
      </c>
    </row>
    <row r="448" spans="1:23" ht="75" x14ac:dyDescent="0.25">
      <c r="A448" s="33">
        <v>2017</v>
      </c>
      <c r="B448" s="33" t="s">
        <v>376</v>
      </c>
      <c r="C448" s="48"/>
      <c r="D448" s="59"/>
      <c r="E448" s="60"/>
      <c r="F448" s="60"/>
      <c r="G448" s="71"/>
      <c r="H448" s="48"/>
      <c r="I448" s="63"/>
      <c r="J448" s="60"/>
      <c r="K448" s="60"/>
      <c r="L448" s="60"/>
      <c r="M448" s="48" t="s">
        <v>179</v>
      </c>
      <c r="N448" s="81" t="s">
        <v>256</v>
      </c>
      <c r="O448" s="67">
        <v>20000</v>
      </c>
      <c r="P448" s="67">
        <v>20000</v>
      </c>
      <c r="Q448" s="67">
        <v>0</v>
      </c>
      <c r="R448" s="36" t="s">
        <v>301</v>
      </c>
      <c r="S448" s="28" t="s">
        <v>537</v>
      </c>
      <c r="T448" s="68" t="s">
        <v>320</v>
      </c>
      <c r="U448" s="68" t="s">
        <v>320</v>
      </c>
      <c r="V448" s="73" t="s">
        <v>300</v>
      </c>
      <c r="W448" s="70" t="s">
        <v>321</v>
      </c>
    </row>
    <row r="449" spans="1:23" ht="75" x14ac:dyDescent="0.25">
      <c r="A449" s="33">
        <v>2017</v>
      </c>
      <c r="B449" s="33" t="s">
        <v>376</v>
      </c>
      <c r="C449" s="48"/>
      <c r="D449" s="59"/>
      <c r="E449" s="60"/>
      <c r="F449" s="60"/>
      <c r="G449" s="71"/>
      <c r="H449" s="48"/>
      <c r="I449" s="63"/>
      <c r="J449" s="60"/>
      <c r="K449" s="60"/>
      <c r="L449" s="60"/>
      <c r="M449" s="48" t="s">
        <v>180</v>
      </c>
      <c r="N449" s="81" t="s">
        <v>257</v>
      </c>
      <c r="O449" s="67">
        <v>563942</v>
      </c>
      <c r="P449" s="67">
        <v>563942</v>
      </c>
      <c r="Q449" s="67">
        <v>262840</v>
      </c>
      <c r="R449" s="36" t="s">
        <v>301</v>
      </c>
      <c r="S449" s="28" t="s">
        <v>537</v>
      </c>
      <c r="T449" s="68" t="s">
        <v>320</v>
      </c>
      <c r="U449" s="68" t="s">
        <v>320</v>
      </c>
      <c r="V449" s="73" t="s">
        <v>300</v>
      </c>
      <c r="W449" s="70" t="s">
        <v>321</v>
      </c>
    </row>
    <row r="450" spans="1:23" ht="75" x14ac:dyDescent="0.25">
      <c r="A450" s="33">
        <v>2017</v>
      </c>
      <c r="B450" s="33" t="s">
        <v>376</v>
      </c>
      <c r="C450" s="48"/>
      <c r="D450" s="59"/>
      <c r="E450" s="60"/>
      <c r="F450" s="60"/>
      <c r="G450" s="71"/>
      <c r="H450" s="48"/>
      <c r="I450" s="63"/>
      <c r="J450" s="60"/>
      <c r="K450" s="60"/>
      <c r="L450" s="60"/>
      <c r="M450" s="48" t="s">
        <v>181</v>
      </c>
      <c r="N450" s="81" t="s">
        <v>258</v>
      </c>
      <c r="O450" s="67">
        <v>30000</v>
      </c>
      <c r="P450" s="67">
        <v>30000</v>
      </c>
      <c r="Q450" s="67">
        <v>0</v>
      </c>
      <c r="R450" s="36" t="s">
        <v>301</v>
      </c>
      <c r="S450" s="28" t="s">
        <v>537</v>
      </c>
      <c r="T450" s="68" t="s">
        <v>320</v>
      </c>
      <c r="U450" s="68" t="s">
        <v>320</v>
      </c>
      <c r="V450" s="73" t="s">
        <v>300</v>
      </c>
      <c r="W450" s="70" t="s">
        <v>321</v>
      </c>
    </row>
    <row r="451" spans="1:23" ht="75" x14ac:dyDescent="0.25">
      <c r="A451" s="33">
        <v>2017</v>
      </c>
      <c r="B451" s="33" t="s">
        <v>376</v>
      </c>
      <c r="C451" s="48"/>
      <c r="D451" s="59"/>
      <c r="E451" s="60"/>
      <c r="F451" s="60"/>
      <c r="G451" s="71"/>
      <c r="H451" s="48"/>
      <c r="I451" s="63"/>
      <c r="J451" s="60"/>
      <c r="K451" s="60"/>
      <c r="L451" s="60"/>
      <c r="M451" s="48" t="s">
        <v>182</v>
      </c>
      <c r="N451" s="81" t="s">
        <v>259</v>
      </c>
      <c r="O451" s="67">
        <v>48031</v>
      </c>
      <c r="P451" s="67">
        <v>48031</v>
      </c>
      <c r="Q451" s="67">
        <v>0</v>
      </c>
      <c r="R451" s="36" t="s">
        <v>301</v>
      </c>
      <c r="S451" s="28" t="s">
        <v>537</v>
      </c>
      <c r="T451" s="68" t="s">
        <v>320</v>
      </c>
      <c r="U451" s="68" t="s">
        <v>320</v>
      </c>
      <c r="V451" s="73" t="s">
        <v>300</v>
      </c>
      <c r="W451" s="70" t="s">
        <v>321</v>
      </c>
    </row>
    <row r="452" spans="1:23" ht="75" x14ac:dyDescent="0.25">
      <c r="A452" s="3"/>
      <c r="B452" s="3"/>
      <c r="C452" s="7"/>
      <c r="D452" s="87"/>
      <c r="E452" s="71"/>
      <c r="F452" s="71"/>
      <c r="G452" s="71"/>
      <c r="H452" s="7"/>
      <c r="I452" s="65"/>
      <c r="J452" s="88"/>
      <c r="K452" s="71"/>
      <c r="L452" s="71"/>
      <c r="M452" s="7">
        <v>3781</v>
      </c>
      <c r="N452" s="81" t="s">
        <v>260</v>
      </c>
      <c r="O452" s="89">
        <v>100000</v>
      </c>
      <c r="P452" s="89">
        <v>100000</v>
      </c>
      <c r="Q452" s="89">
        <v>0</v>
      </c>
      <c r="R452" s="36" t="s">
        <v>301</v>
      </c>
      <c r="S452" s="28" t="s">
        <v>537</v>
      </c>
      <c r="T452" s="68" t="s">
        <v>320</v>
      </c>
      <c r="U452" s="68" t="s">
        <v>320</v>
      </c>
      <c r="V452" s="73" t="s">
        <v>300</v>
      </c>
      <c r="W452" s="70" t="s">
        <v>321</v>
      </c>
    </row>
    <row r="453" spans="1:23" ht="75" x14ac:dyDescent="0.25">
      <c r="A453" s="33">
        <v>2017</v>
      </c>
      <c r="B453" s="33" t="s">
        <v>376</v>
      </c>
      <c r="C453" s="48"/>
      <c r="D453" s="59"/>
      <c r="E453" s="60"/>
      <c r="F453" s="60"/>
      <c r="G453" s="71"/>
      <c r="H453" s="48">
        <v>3800</v>
      </c>
      <c r="I453" s="63" t="s">
        <v>261</v>
      </c>
      <c r="J453" s="72">
        <v>4023465</v>
      </c>
      <c r="K453" s="60">
        <v>4023465</v>
      </c>
      <c r="L453" s="60">
        <v>0</v>
      </c>
      <c r="M453" s="48" t="s">
        <v>184</v>
      </c>
      <c r="N453" s="81" t="s">
        <v>262</v>
      </c>
      <c r="O453" s="67">
        <v>2760299</v>
      </c>
      <c r="P453" s="67">
        <v>2760299</v>
      </c>
      <c r="Q453" s="67">
        <v>0</v>
      </c>
      <c r="R453" s="36" t="s">
        <v>301</v>
      </c>
      <c r="S453" s="28" t="s">
        <v>537</v>
      </c>
      <c r="T453" s="68" t="s">
        <v>320</v>
      </c>
      <c r="U453" s="68" t="s">
        <v>320</v>
      </c>
      <c r="V453" s="73" t="s">
        <v>300</v>
      </c>
      <c r="W453" s="70" t="s">
        <v>321</v>
      </c>
    </row>
    <row r="454" spans="1:23" ht="75" x14ac:dyDescent="0.25">
      <c r="A454" s="33">
        <v>2017</v>
      </c>
      <c r="B454" s="33" t="s">
        <v>376</v>
      </c>
      <c r="C454" s="48"/>
      <c r="D454" s="59"/>
      <c r="E454" s="60"/>
      <c r="F454" s="60"/>
      <c r="G454" s="71"/>
      <c r="H454" s="48"/>
      <c r="I454" s="63"/>
      <c r="J454" s="60"/>
      <c r="K454" s="60"/>
      <c r="L454" s="60"/>
      <c r="M454" s="48" t="s">
        <v>521</v>
      </c>
      <c r="N454" s="81" t="s">
        <v>522</v>
      </c>
      <c r="O454" s="67">
        <v>1263166</v>
      </c>
      <c r="P454" s="67">
        <v>1263166</v>
      </c>
      <c r="Q454" s="67">
        <v>0</v>
      </c>
      <c r="R454" s="36" t="s">
        <v>301</v>
      </c>
      <c r="S454" s="28" t="s">
        <v>537</v>
      </c>
      <c r="T454" s="68" t="s">
        <v>320</v>
      </c>
      <c r="U454" s="68" t="s">
        <v>320</v>
      </c>
      <c r="V454" s="73" t="s">
        <v>300</v>
      </c>
      <c r="W454" s="70" t="s">
        <v>321</v>
      </c>
    </row>
    <row r="455" spans="1:23" ht="84.75" x14ac:dyDescent="0.25">
      <c r="A455" s="33">
        <v>2017</v>
      </c>
      <c r="B455" s="33" t="s">
        <v>376</v>
      </c>
      <c r="C455" s="48"/>
      <c r="D455" s="59"/>
      <c r="E455" s="60"/>
      <c r="F455" s="60"/>
      <c r="G455" s="71"/>
      <c r="H455" s="48">
        <v>3900</v>
      </c>
      <c r="I455" s="63" t="s">
        <v>264</v>
      </c>
      <c r="J455" s="60">
        <v>1022203379</v>
      </c>
      <c r="K455" s="60">
        <v>1033963158.89</v>
      </c>
      <c r="L455" s="60">
        <v>414357231.18999994</v>
      </c>
      <c r="M455" s="48" t="s">
        <v>186</v>
      </c>
      <c r="N455" s="81" t="s">
        <v>265</v>
      </c>
      <c r="O455" s="67">
        <v>2600000</v>
      </c>
      <c r="P455" s="67">
        <v>2600000</v>
      </c>
      <c r="Q455" s="67">
        <v>1164692.78</v>
      </c>
      <c r="R455" s="36" t="s">
        <v>301</v>
      </c>
      <c r="S455" s="28" t="s">
        <v>537</v>
      </c>
      <c r="T455" s="68" t="s">
        <v>320</v>
      </c>
      <c r="U455" s="68" t="s">
        <v>320</v>
      </c>
      <c r="V455" s="73" t="s">
        <v>300</v>
      </c>
      <c r="W455" s="70" t="s">
        <v>321</v>
      </c>
    </row>
    <row r="456" spans="1:23" ht="75" x14ac:dyDescent="0.25">
      <c r="A456" s="33">
        <v>2017</v>
      </c>
      <c r="B456" s="33" t="s">
        <v>376</v>
      </c>
      <c r="C456" s="48"/>
      <c r="D456" s="59"/>
      <c r="E456" s="60"/>
      <c r="F456" s="60"/>
      <c r="G456" s="71"/>
      <c r="H456" s="48"/>
      <c r="I456" s="63"/>
      <c r="J456" s="60"/>
      <c r="K456" s="60"/>
      <c r="L456" s="60"/>
      <c r="M456" s="48" t="s">
        <v>187</v>
      </c>
      <c r="N456" s="81" t="s">
        <v>266</v>
      </c>
      <c r="O456" s="67">
        <v>8239776</v>
      </c>
      <c r="P456" s="67">
        <v>9124481</v>
      </c>
      <c r="Q456" s="67">
        <v>8633823.2699999996</v>
      </c>
      <c r="R456" s="36" t="s">
        <v>301</v>
      </c>
      <c r="S456" s="28" t="s">
        <v>537</v>
      </c>
      <c r="T456" s="68" t="s">
        <v>320</v>
      </c>
      <c r="U456" s="68" t="s">
        <v>320</v>
      </c>
      <c r="V456" s="73" t="s">
        <v>300</v>
      </c>
      <c r="W456" s="70" t="s">
        <v>321</v>
      </c>
    </row>
    <row r="457" spans="1:23" ht="75" x14ac:dyDescent="0.25">
      <c r="A457" s="33">
        <v>2017</v>
      </c>
      <c r="B457" s="33" t="s">
        <v>376</v>
      </c>
      <c r="C457" s="48"/>
      <c r="D457" s="59"/>
      <c r="E457" s="60"/>
      <c r="F457" s="60"/>
      <c r="G457" s="71"/>
      <c r="H457" s="48"/>
      <c r="I457" s="63"/>
      <c r="J457" s="60"/>
      <c r="K457" s="60"/>
      <c r="L457" s="60"/>
      <c r="M457" s="48" t="s">
        <v>188</v>
      </c>
      <c r="N457" s="81" t="s">
        <v>267</v>
      </c>
      <c r="O457" s="67">
        <v>42359704</v>
      </c>
      <c r="P457" s="67">
        <v>42359704</v>
      </c>
      <c r="Q457" s="67">
        <v>364780.04</v>
      </c>
      <c r="R457" s="36" t="s">
        <v>301</v>
      </c>
      <c r="S457" s="28" t="s">
        <v>537</v>
      </c>
      <c r="T457" s="68" t="s">
        <v>320</v>
      </c>
      <c r="U457" s="68" t="s">
        <v>320</v>
      </c>
      <c r="V457" s="73" t="s">
        <v>300</v>
      </c>
      <c r="W457" s="70" t="s">
        <v>321</v>
      </c>
    </row>
    <row r="458" spans="1:23" ht="75" x14ac:dyDescent="0.25">
      <c r="A458" s="33">
        <v>2017</v>
      </c>
      <c r="B458" s="33" t="s">
        <v>376</v>
      </c>
      <c r="C458" s="48"/>
      <c r="D458" s="59"/>
      <c r="E458" s="60"/>
      <c r="F458" s="60"/>
      <c r="G458" s="71"/>
      <c r="H458" s="48"/>
      <c r="I458" s="63"/>
      <c r="J458" s="60"/>
      <c r="K458" s="60"/>
      <c r="L458" s="60"/>
      <c r="M458" s="48" t="s">
        <v>189</v>
      </c>
      <c r="N458" s="81" t="s">
        <v>268</v>
      </c>
      <c r="O458" s="67">
        <v>46167</v>
      </c>
      <c r="P458" s="67">
        <v>46167</v>
      </c>
      <c r="Q458" s="67">
        <v>0</v>
      </c>
      <c r="R458" s="36" t="s">
        <v>301</v>
      </c>
      <c r="S458" s="28" t="s">
        <v>537</v>
      </c>
      <c r="T458" s="68" t="s">
        <v>320</v>
      </c>
      <c r="U458" s="68" t="s">
        <v>320</v>
      </c>
      <c r="V458" s="73" t="s">
        <v>300</v>
      </c>
      <c r="W458" s="70" t="s">
        <v>321</v>
      </c>
    </row>
    <row r="459" spans="1:23" ht="75" x14ac:dyDescent="0.25">
      <c r="A459" s="33">
        <v>2017</v>
      </c>
      <c r="B459" s="33" t="s">
        <v>376</v>
      </c>
      <c r="C459" s="48"/>
      <c r="D459" s="59"/>
      <c r="E459" s="60"/>
      <c r="F459" s="60"/>
      <c r="G459" s="71"/>
      <c r="H459" s="48"/>
      <c r="I459" s="63"/>
      <c r="J459" s="60"/>
      <c r="K459" s="60"/>
      <c r="L459" s="60"/>
      <c r="M459" s="48" t="s">
        <v>190</v>
      </c>
      <c r="N459" s="81" t="s">
        <v>269</v>
      </c>
      <c r="O459" s="67">
        <v>2277791</v>
      </c>
      <c r="P459" s="67">
        <v>2277791</v>
      </c>
      <c r="Q459" s="67">
        <v>1081244.6399999999</v>
      </c>
      <c r="R459" s="36" t="s">
        <v>301</v>
      </c>
      <c r="S459" s="28" t="s">
        <v>537</v>
      </c>
      <c r="T459" s="68" t="s">
        <v>320</v>
      </c>
      <c r="U459" s="68" t="s">
        <v>320</v>
      </c>
      <c r="V459" s="73" t="s">
        <v>300</v>
      </c>
      <c r="W459" s="70" t="s">
        <v>321</v>
      </c>
    </row>
    <row r="460" spans="1:23" ht="75" x14ac:dyDescent="0.25">
      <c r="A460" s="33">
        <v>2017</v>
      </c>
      <c r="B460" s="33" t="s">
        <v>376</v>
      </c>
      <c r="C460" s="48"/>
      <c r="D460" s="59"/>
      <c r="E460" s="60"/>
      <c r="F460" s="60"/>
      <c r="G460" s="71"/>
      <c r="H460" s="48"/>
      <c r="I460" s="63"/>
      <c r="J460" s="60"/>
      <c r="K460" s="60"/>
      <c r="L460" s="60"/>
      <c r="M460" s="48" t="s">
        <v>191</v>
      </c>
      <c r="N460" s="81" t="s">
        <v>270</v>
      </c>
      <c r="O460" s="67">
        <v>14673476</v>
      </c>
      <c r="P460" s="67">
        <v>14673476</v>
      </c>
      <c r="Q460" s="67">
        <v>5227865</v>
      </c>
      <c r="R460" s="36" t="s">
        <v>301</v>
      </c>
      <c r="S460" s="28" t="s">
        <v>537</v>
      </c>
      <c r="T460" s="68" t="s">
        <v>320</v>
      </c>
      <c r="U460" s="68" t="s">
        <v>320</v>
      </c>
      <c r="V460" s="73" t="s">
        <v>300</v>
      </c>
      <c r="W460" s="70" t="s">
        <v>321</v>
      </c>
    </row>
    <row r="461" spans="1:23" ht="75" x14ac:dyDescent="0.25">
      <c r="A461" s="33">
        <v>2017</v>
      </c>
      <c r="B461" s="33" t="s">
        <v>376</v>
      </c>
      <c r="C461" s="48"/>
      <c r="D461" s="59"/>
      <c r="E461" s="60"/>
      <c r="F461" s="60"/>
      <c r="G461" s="71"/>
      <c r="H461" s="48"/>
      <c r="I461" s="63"/>
      <c r="J461" s="60"/>
      <c r="K461" s="60"/>
      <c r="L461" s="60"/>
      <c r="M461" s="48" t="s">
        <v>192</v>
      </c>
      <c r="N461" s="81" t="s">
        <v>307</v>
      </c>
      <c r="O461" s="67">
        <v>280086036</v>
      </c>
      <c r="P461" s="67">
        <v>280086036</v>
      </c>
      <c r="Q461" s="67">
        <v>105865310</v>
      </c>
      <c r="R461" s="36" t="s">
        <v>301</v>
      </c>
      <c r="S461" s="28" t="s">
        <v>537</v>
      </c>
      <c r="T461" s="68" t="s">
        <v>320</v>
      </c>
      <c r="U461" s="68" t="s">
        <v>320</v>
      </c>
      <c r="V461" s="73" t="s">
        <v>300</v>
      </c>
      <c r="W461" s="70" t="s">
        <v>321</v>
      </c>
    </row>
    <row r="462" spans="1:23" ht="75" x14ac:dyDescent="0.25">
      <c r="A462" s="33">
        <v>2017</v>
      </c>
      <c r="B462" s="33" t="s">
        <v>376</v>
      </c>
      <c r="C462" s="48"/>
      <c r="D462" s="59"/>
      <c r="E462" s="60"/>
      <c r="F462" s="60"/>
      <c r="G462" s="71"/>
      <c r="H462" s="48"/>
      <c r="I462" s="63"/>
      <c r="J462" s="60"/>
      <c r="K462" s="60"/>
      <c r="L462" s="60"/>
      <c r="M462" s="48" t="s">
        <v>193</v>
      </c>
      <c r="N462" s="81" t="s">
        <v>308</v>
      </c>
      <c r="O462" s="67">
        <v>143943910</v>
      </c>
      <c r="P462" s="67">
        <v>143944123.59999999</v>
      </c>
      <c r="Q462" s="67">
        <v>1313109.4700000002</v>
      </c>
      <c r="R462" s="36" t="s">
        <v>301</v>
      </c>
      <c r="S462" s="28" t="s">
        <v>537</v>
      </c>
      <c r="T462" s="68" t="s">
        <v>320</v>
      </c>
      <c r="U462" s="68" t="s">
        <v>320</v>
      </c>
      <c r="V462" s="73" t="s">
        <v>300</v>
      </c>
      <c r="W462" s="70" t="s">
        <v>321</v>
      </c>
    </row>
    <row r="463" spans="1:23" ht="75" x14ac:dyDescent="0.25">
      <c r="A463" s="33">
        <v>2017</v>
      </c>
      <c r="B463" s="33" t="s">
        <v>376</v>
      </c>
      <c r="C463" s="48"/>
      <c r="D463" s="59"/>
      <c r="E463" s="60"/>
      <c r="F463" s="60"/>
      <c r="G463" s="71"/>
      <c r="H463" s="48"/>
      <c r="I463" s="63"/>
      <c r="J463" s="90"/>
      <c r="K463" s="90"/>
      <c r="L463" s="90"/>
      <c r="M463" s="48" t="s">
        <v>194</v>
      </c>
      <c r="N463" s="81" t="s">
        <v>271</v>
      </c>
      <c r="O463" s="67">
        <v>30620</v>
      </c>
      <c r="P463" s="67">
        <v>30620</v>
      </c>
      <c r="Q463" s="67">
        <v>0</v>
      </c>
      <c r="R463" s="36" t="s">
        <v>301</v>
      </c>
      <c r="S463" s="28" t="s">
        <v>537</v>
      </c>
      <c r="T463" s="68" t="s">
        <v>320</v>
      </c>
      <c r="U463" s="68" t="s">
        <v>320</v>
      </c>
      <c r="V463" s="73" t="s">
        <v>300</v>
      </c>
      <c r="W463" s="70" t="s">
        <v>321</v>
      </c>
    </row>
    <row r="464" spans="1:23" ht="75" x14ac:dyDescent="0.25">
      <c r="A464" s="33">
        <v>2017</v>
      </c>
      <c r="B464" s="33" t="s">
        <v>376</v>
      </c>
      <c r="C464" s="48"/>
      <c r="D464" s="59"/>
      <c r="E464" s="60"/>
      <c r="F464" s="60"/>
      <c r="G464" s="71"/>
      <c r="H464" s="48"/>
      <c r="I464" s="63"/>
      <c r="J464" s="79"/>
      <c r="K464" s="79"/>
      <c r="L464" s="79"/>
      <c r="M464" s="48" t="s">
        <v>195</v>
      </c>
      <c r="N464" s="81" t="s">
        <v>272</v>
      </c>
      <c r="O464" s="67">
        <v>527945899</v>
      </c>
      <c r="P464" s="67">
        <v>538820760.28999996</v>
      </c>
      <c r="Q464" s="67">
        <v>290706405.99000001</v>
      </c>
      <c r="R464" s="36" t="s">
        <v>301</v>
      </c>
      <c r="S464" s="28" t="s">
        <v>537</v>
      </c>
      <c r="T464" s="68" t="s">
        <v>320</v>
      </c>
      <c r="U464" s="68" t="s">
        <v>320</v>
      </c>
      <c r="V464" s="73" t="s">
        <v>300</v>
      </c>
      <c r="W464" s="70" t="s">
        <v>321</v>
      </c>
    </row>
    <row r="465" spans="1:23" ht="75" x14ac:dyDescent="0.25">
      <c r="A465" s="33">
        <v>2017</v>
      </c>
      <c r="B465" s="33" t="s">
        <v>376</v>
      </c>
      <c r="C465" s="48">
        <v>4000</v>
      </c>
      <c r="D465" s="59" t="s">
        <v>523</v>
      </c>
      <c r="E465" s="60">
        <v>75544572</v>
      </c>
      <c r="F465" s="60">
        <v>75544572</v>
      </c>
      <c r="G465" s="71">
        <v>25281433</v>
      </c>
      <c r="H465" s="48">
        <v>4400</v>
      </c>
      <c r="I465" s="63" t="s">
        <v>273</v>
      </c>
      <c r="J465" s="60">
        <v>75544572</v>
      </c>
      <c r="K465" s="60">
        <v>75544572</v>
      </c>
      <c r="L465" s="60">
        <v>25281433</v>
      </c>
      <c r="M465" s="48" t="s">
        <v>197</v>
      </c>
      <c r="N465" s="81" t="s">
        <v>274</v>
      </c>
      <c r="O465" s="67">
        <v>294572</v>
      </c>
      <c r="P465" s="67">
        <v>294572</v>
      </c>
      <c r="Q465" s="67">
        <v>108000</v>
      </c>
      <c r="R465" s="36" t="s">
        <v>301</v>
      </c>
      <c r="S465" s="28" t="s">
        <v>537</v>
      </c>
      <c r="T465" s="68" t="s">
        <v>320</v>
      </c>
      <c r="U465" s="68" t="s">
        <v>320</v>
      </c>
      <c r="V465" s="73" t="s">
        <v>300</v>
      </c>
      <c r="W465" s="70" t="s">
        <v>321</v>
      </c>
    </row>
    <row r="466" spans="1:23" ht="75" x14ac:dyDescent="0.25">
      <c r="A466" s="33">
        <v>2017</v>
      </c>
      <c r="B466" s="33" t="s">
        <v>376</v>
      </c>
      <c r="C466" s="48"/>
      <c r="D466" s="59"/>
      <c r="E466" s="60"/>
      <c r="F466" s="60"/>
      <c r="G466" s="71"/>
      <c r="H466" s="48"/>
      <c r="I466" s="63"/>
      <c r="J466" s="60"/>
      <c r="K466" s="60"/>
      <c r="L466" s="60"/>
      <c r="M466" s="48" t="s">
        <v>198</v>
      </c>
      <c r="N466" s="81" t="s">
        <v>275</v>
      </c>
      <c r="O466" s="67">
        <v>250000</v>
      </c>
      <c r="P466" s="67">
        <v>250000</v>
      </c>
      <c r="Q466" s="67">
        <v>0</v>
      </c>
      <c r="R466" s="36" t="s">
        <v>301</v>
      </c>
      <c r="S466" s="28" t="s">
        <v>537</v>
      </c>
      <c r="T466" s="68" t="s">
        <v>320</v>
      </c>
      <c r="U466" s="68" t="s">
        <v>320</v>
      </c>
      <c r="V466" s="73" t="s">
        <v>300</v>
      </c>
      <c r="W466" s="70" t="s">
        <v>321</v>
      </c>
    </row>
    <row r="467" spans="1:23" ht="75" x14ac:dyDescent="0.25">
      <c r="A467" s="33">
        <v>2017</v>
      </c>
      <c r="B467" s="33" t="s">
        <v>376</v>
      </c>
      <c r="C467" s="48"/>
      <c r="D467" s="59"/>
      <c r="E467" s="60"/>
      <c r="F467" s="60"/>
      <c r="G467" s="71"/>
      <c r="H467" s="48"/>
      <c r="I467" s="63"/>
      <c r="J467" s="90"/>
      <c r="K467" s="90"/>
      <c r="L467" s="90"/>
      <c r="M467" s="48" t="s">
        <v>199</v>
      </c>
      <c r="N467" s="81" t="s">
        <v>276</v>
      </c>
      <c r="O467" s="67">
        <v>30000000</v>
      </c>
      <c r="P467" s="67">
        <v>30000000</v>
      </c>
      <c r="Q467" s="67">
        <v>2673433</v>
      </c>
      <c r="R467" s="36" t="s">
        <v>301</v>
      </c>
      <c r="S467" s="28" t="s">
        <v>537</v>
      </c>
      <c r="T467" s="68" t="s">
        <v>320</v>
      </c>
      <c r="U467" s="68" t="s">
        <v>320</v>
      </c>
      <c r="V467" s="73" t="s">
        <v>300</v>
      </c>
      <c r="W467" s="70" t="s">
        <v>321</v>
      </c>
    </row>
    <row r="468" spans="1:23" ht="75" x14ac:dyDescent="0.25">
      <c r="A468" s="33">
        <v>2017</v>
      </c>
      <c r="B468" s="33" t="s">
        <v>376</v>
      </c>
      <c r="C468" s="48"/>
      <c r="D468" s="59"/>
      <c r="E468" s="60"/>
      <c r="F468" s="60"/>
      <c r="G468" s="71"/>
      <c r="H468" s="48"/>
      <c r="I468" s="63"/>
      <c r="J468" s="79"/>
      <c r="K468" s="79"/>
      <c r="L468" s="79"/>
      <c r="M468" s="48" t="s">
        <v>200</v>
      </c>
      <c r="N468" s="81" t="s">
        <v>277</v>
      </c>
      <c r="O468" s="67">
        <v>45000000</v>
      </c>
      <c r="P468" s="67">
        <v>45000000</v>
      </c>
      <c r="Q468" s="67">
        <v>22500000</v>
      </c>
      <c r="R468" s="36" t="s">
        <v>301</v>
      </c>
      <c r="S468" s="28" t="s">
        <v>537</v>
      </c>
      <c r="T468" s="68" t="s">
        <v>320</v>
      </c>
      <c r="U468" s="68" t="s">
        <v>320</v>
      </c>
      <c r="V468" s="73" t="s">
        <v>300</v>
      </c>
      <c r="W468" s="70" t="s">
        <v>321</v>
      </c>
    </row>
    <row r="469" spans="1:23" ht="75" x14ac:dyDescent="0.25">
      <c r="A469" s="33">
        <v>2017</v>
      </c>
      <c r="B469" s="33" t="s">
        <v>376</v>
      </c>
      <c r="C469" s="48">
        <v>5000</v>
      </c>
      <c r="D469" s="59" t="s">
        <v>524</v>
      </c>
      <c r="E469" s="60">
        <v>889295494</v>
      </c>
      <c r="F469" s="60">
        <v>958441587.55999994</v>
      </c>
      <c r="G469" s="71">
        <v>154307465.46000001</v>
      </c>
      <c r="H469" s="48">
        <v>5100</v>
      </c>
      <c r="I469" s="63" t="s">
        <v>278</v>
      </c>
      <c r="J469" s="60">
        <v>33000000</v>
      </c>
      <c r="K469" s="60">
        <v>47358138.420000002</v>
      </c>
      <c r="L469" s="60">
        <v>77276.14</v>
      </c>
      <c r="M469" s="48" t="s">
        <v>201</v>
      </c>
      <c r="N469" s="81" t="s">
        <v>279</v>
      </c>
      <c r="O469" s="67">
        <v>0</v>
      </c>
      <c r="P469" s="67">
        <v>12837945.42</v>
      </c>
      <c r="Q469" s="67">
        <v>0</v>
      </c>
      <c r="R469" s="36" t="s">
        <v>301</v>
      </c>
      <c r="S469" s="28" t="s">
        <v>537</v>
      </c>
      <c r="T469" s="68" t="s">
        <v>320</v>
      </c>
      <c r="U469" s="68" t="s">
        <v>320</v>
      </c>
      <c r="V469" s="73" t="s">
        <v>300</v>
      </c>
      <c r="W469" s="70" t="s">
        <v>321</v>
      </c>
    </row>
    <row r="470" spans="1:23" ht="75" x14ac:dyDescent="0.25">
      <c r="A470" s="33">
        <v>2017</v>
      </c>
      <c r="B470" s="33" t="s">
        <v>376</v>
      </c>
      <c r="C470" s="48"/>
      <c r="D470" s="59"/>
      <c r="E470" s="60"/>
      <c r="F470" s="60"/>
      <c r="G470" s="71"/>
      <c r="H470" s="48"/>
      <c r="I470" s="63"/>
      <c r="J470" s="60"/>
      <c r="K470" s="60"/>
      <c r="L470" s="60"/>
      <c r="M470" s="48" t="s">
        <v>202</v>
      </c>
      <c r="N470" s="81" t="s">
        <v>280</v>
      </c>
      <c r="O470" s="67">
        <v>23000000</v>
      </c>
      <c r="P470" s="67">
        <v>33319693</v>
      </c>
      <c r="Q470" s="67">
        <v>0</v>
      </c>
      <c r="R470" s="36" t="s">
        <v>301</v>
      </c>
      <c r="S470" s="28" t="s">
        <v>537</v>
      </c>
      <c r="T470" s="68" t="s">
        <v>320</v>
      </c>
      <c r="U470" s="68" t="s">
        <v>320</v>
      </c>
      <c r="V470" s="73" t="s">
        <v>300</v>
      </c>
      <c r="W470" s="70" t="s">
        <v>321</v>
      </c>
    </row>
    <row r="471" spans="1:23" ht="75" x14ac:dyDescent="0.25">
      <c r="A471" s="33">
        <v>2017</v>
      </c>
      <c r="B471" s="33" t="s">
        <v>376</v>
      </c>
      <c r="C471" s="48"/>
      <c r="D471" s="59"/>
      <c r="E471" s="60"/>
      <c r="F471" s="60"/>
      <c r="G471" s="71"/>
      <c r="H471" s="48"/>
      <c r="I471" s="63"/>
      <c r="J471" s="60"/>
      <c r="K471" s="60"/>
      <c r="L471" s="60"/>
      <c r="M471" s="48" t="s">
        <v>203</v>
      </c>
      <c r="N471" s="81" t="s">
        <v>282</v>
      </c>
      <c r="O471" s="67">
        <v>10000000</v>
      </c>
      <c r="P471" s="67">
        <v>1200500</v>
      </c>
      <c r="Q471" s="67">
        <v>77276.14</v>
      </c>
      <c r="R471" s="36" t="s">
        <v>301</v>
      </c>
      <c r="S471" s="28" t="s">
        <v>537</v>
      </c>
      <c r="T471" s="68" t="s">
        <v>320</v>
      </c>
      <c r="U471" s="68" t="s">
        <v>320</v>
      </c>
      <c r="V471" s="73" t="s">
        <v>300</v>
      </c>
      <c r="W471" s="70" t="s">
        <v>321</v>
      </c>
    </row>
    <row r="472" spans="1:23" ht="75" x14ac:dyDescent="0.25">
      <c r="A472" s="33">
        <v>2017</v>
      </c>
      <c r="B472" s="33" t="s">
        <v>376</v>
      </c>
      <c r="C472" s="48"/>
      <c r="D472" s="59"/>
      <c r="E472" s="60"/>
      <c r="F472" s="60"/>
      <c r="G472" s="71"/>
      <c r="H472" s="48">
        <v>5200</v>
      </c>
      <c r="I472" s="63" t="s">
        <v>283</v>
      </c>
      <c r="J472" s="60">
        <v>0</v>
      </c>
      <c r="K472" s="60">
        <v>8700002.120000001</v>
      </c>
      <c r="L472" s="60">
        <v>0</v>
      </c>
      <c r="M472" s="48" t="s">
        <v>525</v>
      </c>
      <c r="N472" s="80" t="s">
        <v>526</v>
      </c>
      <c r="O472" s="67">
        <v>0</v>
      </c>
      <c r="P472" s="67">
        <v>200000</v>
      </c>
      <c r="Q472" s="67">
        <v>0</v>
      </c>
      <c r="R472" s="36" t="s">
        <v>301</v>
      </c>
      <c r="S472" s="28" t="s">
        <v>537</v>
      </c>
      <c r="T472" s="68" t="s">
        <v>320</v>
      </c>
      <c r="U472" s="68" t="s">
        <v>320</v>
      </c>
      <c r="V472" s="73" t="s">
        <v>300</v>
      </c>
      <c r="W472" s="70" t="s">
        <v>321</v>
      </c>
    </row>
    <row r="473" spans="1:23" ht="75" x14ac:dyDescent="0.25">
      <c r="A473" s="33">
        <v>2017</v>
      </c>
      <c r="B473" s="33" t="s">
        <v>376</v>
      </c>
      <c r="C473" s="48"/>
      <c r="D473" s="59"/>
      <c r="E473" s="60"/>
      <c r="F473" s="60"/>
      <c r="G473" s="71"/>
      <c r="H473" s="48"/>
      <c r="I473" s="63"/>
      <c r="J473" s="60"/>
      <c r="K473" s="60"/>
      <c r="L473" s="60"/>
      <c r="M473" s="48" t="s">
        <v>204</v>
      </c>
      <c r="N473" s="80" t="s">
        <v>281</v>
      </c>
      <c r="O473" s="67">
        <v>0</v>
      </c>
      <c r="P473" s="67">
        <v>8500002.120000001</v>
      </c>
      <c r="Q473" s="67">
        <v>0</v>
      </c>
      <c r="R473" s="36" t="s">
        <v>301</v>
      </c>
      <c r="S473" s="28" t="s">
        <v>537</v>
      </c>
      <c r="T473" s="68" t="s">
        <v>320</v>
      </c>
      <c r="U473" s="68" t="s">
        <v>320</v>
      </c>
      <c r="V473" s="73" t="s">
        <v>300</v>
      </c>
      <c r="W473" s="70" t="s">
        <v>321</v>
      </c>
    </row>
    <row r="474" spans="1:23" ht="75" x14ac:dyDescent="0.25">
      <c r="A474" s="33">
        <v>2017</v>
      </c>
      <c r="B474" s="33" t="s">
        <v>376</v>
      </c>
      <c r="C474" s="48"/>
      <c r="D474" s="59"/>
      <c r="E474" s="60"/>
      <c r="F474" s="60"/>
      <c r="G474" s="71"/>
      <c r="H474" s="48">
        <v>5300</v>
      </c>
      <c r="I474" s="63" t="s">
        <v>527</v>
      </c>
      <c r="J474" s="60">
        <v>10000000</v>
      </c>
      <c r="K474" s="60">
        <v>10185625</v>
      </c>
      <c r="L474" s="60">
        <v>0</v>
      </c>
      <c r="M474" s="48">
        <v>5321</v>
      </c>
      <c r="N474" s="80" t="s">
        <v>528</v>
      </c>
      <c r="O474" s="67">
        <v>10000000</v>
      </c>
      <c r="P474" s="67">
        <v>10185625</v>
      </c>
      <c r="Q474" s="67">
        <v>0</v>
      </c>
      <c r="R474" s="36" t="s">
        <v>301</v>
      </c>
      <c r="S474" s="28" t="s">
        <v>537</v>
      </c>
      <c r="T474" s="68" t="s">
        <v>320</v>
      </c>
      <c r="U474" s="68" t="s">
        <v>320</v>
      </c>
      <c r="V474" s="73" t="s">
        <v>300</v>
      </c>
      <c r="W474" s="70" t="s">
        <v>321</v>
      </c>
    </row>
    <row r="475" spans="1:23" ht="96.75" x14ac:dyDescent="0.25">
      <c r="A475" s="33">
        <v>2017</v>
      </c>
      <c r="B475" s="33" t="s">
        <v>376</v>
      </c>
      <c r="C475" s="48"/>
      <c r="D475" s="59"/>
      <c r="E475" s="60"/>
      <c r="F475" s="60"/>
      <c r="G475" s="71"/>
      <c r="H475" s="48">
        <v>5400</v>
      </c>
      <c r="I475" s="63" t="s">
        <v>284</v>
      </c>
      <c r="J475" s="60">
        <v>4776197</v>
      </c>
      <c r="K475" s="60">
        <v>36251560.469999999</v>
      </c>
      <c r="L475" s="60">
        <v>48245.18</v>
      </c>
      <c r="M475" s="48" t="s">
        <v>205</v>
      </c>
      <c r="N475" s="81" t="s">
        <v>285</v>
      </c>
      <c r="O475" s="67">
        <v>4776197</v>
      </c>
      <c r="P475" s="67">
        <v>35410229.469999999</v>
      </c>
      <c r="Q475" s="67">
        <v>48245.18</v>
      </c>
      <c r="R475" s="36" t="s">
        <v>301</v>
      </c>
      <c r="S475" s="28" t="s">
        <v>537</v>
      </c>
      <c r="T475" s="68" t="s">
        <v>320</v>
      </c>
      <c r="U475" s="68" t="s">
        <v>320</v>
      </c>
      <c r="V475" s="73" t="s">
        <v>300</v>
      </c>
      <c r="W475" s="70" t="s">
        <v>321</v>
      </c>
    </row>
    <row r="476" spans="1:23" ht="75" x14ac:dyDescent="0.25">
      <c r="A476" s="33">
        <v>2017</v>
      </c>
      <c r="B476" s="33" t="s">
        <v>376</v>
      </c>
      <c r="C476" s="48"/>
      <c r="D476" s="59"/>
      <c r="E476" s="60"/>
      <c r="F476" s="60"/>
      <c r="G476" s="71"/>
      <c r="H476" s="48"/>
      <c r="I476" s="63"/>
      <c r="J476" s="60"/>
      <c r="K476" s="60"/>
      <c r="L476" s="60"/>
      <c r="M476" s="48" t="s">
        <v>206</v>
      </c>
      <c r="N476" s="80" t="s">
        <v>286</v>
      </c>
      <c r="O476" s="67">
        <v>0</v>
      </c>
      <c r="P476" s="67">
        <v>841331</v>
      </c>
      <c r="Q476" s="67">
        <v>0</v>
      </c>
      <c r="R476" s="36" t="s">
        <v>301</v>
      </c>
      <c r="S476" s="28" t="s">
        <v>537</v>
      </c>
      <c r="T476" s="68" t="s">
        <v>320</v>
      </c>
      <c r="U476" s="68" t="s">
        <v>320</v>
      </c>
      <c r="V476" s="73" t="s">
        <v>300</v>
      </c>
      <c r="W476" s="70" t="s">
        <v>321</v>
      </c>
    </row>
    <row r="477" spans="1:23" ht="75" x14ac:dyDescent="0.25">
      <c r="A477" s="33">
        <v>2017</v>
      </c>
      <c r="B477" s="33" t="s">
        <v>376</v>
      </c>
      <c r="C477" s="48"/>
      <c r="D477" s="59"/>
      <c r="E477" s="60"/>
      <c r="F477" s="60"/>
      <c r="G477" s="71"/>
      <c r="H477" s="48">
        <v>5500</v>
      </c>
      <c r="I477" s="63" t="s">
        <v>287</v>
      </c>
      <c r="J477" s="60">
        <v>585680504</v>
      </c>
      <c r="K477" s="60">
        <v>603242603.64999998</v>
      </c>
      <c r="L477" s="60">
        <v>152335587.86000001</v>
      </c>
      <c r="M477" s="48" t="s">
        <v>207</v>
      </c>
      <c r="N477" s="80" t="s">
        <v>287</v>
      </c>
      <c r="O477" s="67">
        <v>585680504</v>
      </c>
      <c r="P477" s="67">
        <v>603242603.64999998</v>
      </c>
      <c r="Q477" s="67">
        <v>152335587.86000001</v>
      </c>
      <c r="R477" s="36" t="s">
        <v>301</v>
      </c>
      <c r="S477" s="28" t="s">
        <v>537</v>
      </c>
      <c r="T477" s="68" t="s">
        <v>320</v>
      </c>
      <c r="U477" s="68" t="s">
        <v>320</v>
      </c>
      <c r="V477" s="73" t="s">
        <v>300</v>
      </c>
      <c r="W477" s="70" t="s">
        <v>321</v>
      </c>
    </row>
    <row r="478" spans="1:23" ht="75" x14ac:dyDescent="0.25">
      <c r="A478" s="33">
        <v>2017</v>
      </c>
      <c r="B478" s="33" t="s">
        <v>376</v>
      </c>
      <c r="C478" s="48"/>
      <c r="D478" s="59"/>
      <c r="E478" s="60"/>
      <c r="F478" s="60"/>
      <c r="G478" s="71"/>
      <c r="H478" s="48">
        <v>5600</v>
      </c>
      <c r="I478" s="63" t="s">
        <v>288</v>
      </c>
      <c r="J478" s="60">
        <v>242338490</v>
      </c>
      <c r="K478" s="60">
        <v>223010400</v>
      </c>
      <c r="L478" s="60">
        <v>0</v>
      </c>
      <c r="M478" s="48" t="s">
        <v>529</v>
      </c>
      <c r="N478" s="80" t="s">
        <v>530</v>
      </c>
      <c r="O478" s="67">
        <v>0</v>
      </c>
      <c r="P478" s="67">
        <v>1600000</v>
      </c>
      <c r="Q478" s="67">
        <v>0</v>
      </c>
      <c r="R478" s="36" t="s">
        <v>301</v>
      </c>
      <c r="S478" s="28" t="s">
        <v>537</v>
      </c>
      <c r="T478" s="68" t="s">
        <v>320</v>
      </c>
      <c r="U478" s="68" t="s">
        <v>320</v>
      </c>
      <c r="V478" s="73" t="s">
        <v>300</v>
      </c>
      <c r="W478" s="70" t="s">
        <v>321</v>
      </c>
    </row>
    <row r="479" spans="1:23" ht="75" x14ac:dyDescent="0.25">
      <c r="A479" s="33">
        <v>2017</v>
      </c>
      <c r="B479" s="33" t="s">
        <v>376</v>
      </c>
      <c r="C479" s="48"/>
      <c r="D479" s="59"/>
      <c r="E479" s="60"/>
      <c r="F479" s="60"/>
      <c r="G479" s="71"/>
      <c r="H479" s="48"/>
      <c r="I479" s="63"/>
      <c r="J479" s="60"/>
      <c r="K479" s="60"/>
      <c r="L479" s="60"/>
      <c r="M479" s="48" t="s">
        <v>209</v>
      </c>
      <c r="N479" s="80" t="s">
        <v>290</v>
      </c>
      <c r="O479" s="67">
        <v>150338490</v>
      </c>
      <c r="P479" s="67">
        <v>129410400</v>
      </c>
      <c r="Q479" s="67">
        <v>0</v>
      </c>
      <c r="R479" s="36" t="s">
        <v>301</v>
      </c>
      <c r="S479" s="28" t="s">
        <v>537</v>
      </c>
      <c r="T479" s="68" t="s">
        <v>320</v>
      </c>
      <c r="U479" s="68" t="s">
        <v>320</v>
      </c>
      <c r="V479" s="73" t="s">
        <v>300</v>
      </c>
      <c r="W479" s="70" t="s">
        <v>321</v>
      </c>
    </row>
    <row r="480" spans="1:23" ht="75" x14ac:dyDescent="0.25">
      <c r="A480" s="33">
        <v>2017</v>
      </c>
      <c r="B480" s="33" t="s">
        <v>376</v>
      </c>
      <c r="C480" s="48"/>
      <c r="D480" s="59"/>
      <c r="E480" s="60"/>
      <c r="F480" s="60"/>
      <c r="G480" s="71"/>
      <c r="H480" s="48"/>
      <c r="I480" s="63"/>
      <c r="J480" s="60"/>
      <c r="K480" s="60"/>
      <c r="L480" s="60"/>
      <c r="M480" s="48" t="s">
        <v>210</v>
      </c>
      <c r="N480" s="80" t="s">
        <v>291</v>
      </c>
      <c r="O480" s="67">
        <v>92000000</v>
      </c>
      <c r="P480" s="67">
        <v>92000000</v>
      </c>
      <c r="Q480" s="67">
        <v>0</v>
      </c>
      <c r="R480" s="36" t="s">
        <v>301</v>
      </c>
      <c r="S480" s="28" t="s">
        <v>537</v>
      </c>
      <c r="T480" s="68" t="s">
        <v>320</v>
      </c>
      <c r="U480" s="68" t="s">
        <v>320</v>
      </c>
      <c r="V480" s="73" t="s">
        <v>300</v>
      </c>
      <c r="W480" s="70" t="s">
        <v>321</v>
      </c>
    </row>
    <row r="481" spans="1:23" ht="75" x14ac:dyDescent="0.25">
      <c r="A481" s="33">
        <v>2017</v>
      </c>
      <c r="B481" s="33" t="s">
        <v>376</v>
      </c>
      <c r="C481" s="48"/>
      <c r="D481" s="59"/>
      <c r="E481" s="60"/>
      <c r="F481" s="60"/>
      <c r="G481" s="71"/>
      <c r="H481" s="48">
        <v>5900</v>
      </c>
      <c r="I481" s="63" t="s">
        <v>294</v>
      </c>
      <c r="J481" s="60">
        <v>13500303</v>
      </c>
      <c r="K481" s="60">
        <v>29693257.899999999</v>
      </c>
      <c r="L481" s="60">
        <v>1846356.28</v>
      </c>
      <c r="M481" s="48" t="s">
        <v>212</v>
      </c>
      <c r="N481" s="80" t="s">
        <v>295</v>
      </c>
      <c r="O481" s="67">
        <v>13500303</v>
      </c>
      <c r="P481" s="67">
        <v>14179455.560000001</v>
      </c>
      <c r="Q481" s="67">
        <v>1846356.28</v>
      </c>
      <c r="R481" s="36" t="s">
        <v>301</v>
      </c>
      <c r="S481" s="28" t="s">
        <v>537</v>
      </c>
      <c r="T481" s="68" t="s">
        <v>320</v>
      </c>
      <c r="U481" s="68" t="s">
        <v>320</v>
      </c>
      <c r="V481" s="73" t="s">
        <v>300</v>
      </c>
      <c r="W481" s="70" t="s">
        <v>321</v>
      </c>
    </row>
    <row r="482" spans="1:23" ht="75" x14ac:dyDescent="0.25">
      <c r="A482" s="33">
        <v>2017</v>
      </c>
      <c r="B482" s="33" t="s">
        <v>376</v>
      </c>
      <c r="C482" s="48"/>
      <c r="D482" s="59"/>
      <c r="E482" s="60"/>
      <c r="F482" s="60"/>
      <c r="G482" s="71"/>
      <c r="H482" s="48"/>
      <c r="I482" s="63"/>
      <c r="J482" s="60"/>
      <c r="K482" s="60"/>
      <c r="L482" s="60"/>
      <c r="M482" s="48" t="s">
        <v>531</v>
      </c>
      <c r="N482" s="80" t="s">
        <v>532</v>
      </c>
      <c r="O482" s="67">
        <v>0</v>
      </c>
      <c r="P482" s="67">
        <v>15513802.34</v>
      </c>
      <c r="Q482" s="67">
        <v>0</v>
      </c>
      <c r="R482" s="36" t="s">
        <v>301</v>
      </c>
      <c r="S482" s="28" t="s">
        <v>537</v>
      </c>
      <c r="T482" s="68" t="s">
        <v>320</v>
      </c>
      <c r="U482" s="68" t="s">
        <v>320</v>
      </c>
      <c r="V482" s="73" t="s">
        <v>300</v>
      </c>
      <c r="W482" s="70" t="s">
        <v>321</v>
      </c>
    </row>
    <row r="483" spans="1:23" ht="75" x14ac:dyDescent="0.25">
      <c r="A483" s="33">
        <v>2017</v>
      </c>
      <c r="B483" s="33" t="s">
        <v>376</v>
      </c>
      <c r="C483" s="48">
        <v>6000</v>
      </c>
      <c r="D483" s="59" t="s">
        <v>533</v>
      </c>
      <c r="E483" s="60">
        <v>85650952</v>
      </c>
      <c r="F483" s="60">
        <v>144126518.37</v>
      </c>
      <c r="G483" s="71">
        <v>7050035.7400000002</v>
      </c>
      <c r="H483" s="48">
        <v>6200</v>
      </c>
      <c r="I483" s="63" t="s">
        <v>296</v>
      </c>
      <c r="J483" s="60">
        <v>85650952</v>
      </c>
      <c r="K483" s="60">
        <v>144126518.37</v>
      </c>
      <c r="L483" s="60">
        <v>7050035.7400000002</v>
      </c>
      <c r="M483" s="48" t="s">
        <v>534</v>
      </c>
      <c r="N483" s="80" t="s">
        <v>297</v>
      </c>
      <c r="O483" s="67">
        <v>85650952</v>
      </c>
      <c r="P483" s="67">
        <v>144126518.37</v>
      </c>
      <c r="Q483" s="67">
        <v>7050035.7400000002</v>
      </c>
      <c r="R483" s="36" t="s">
        <v>301</v>
      </c>
      <c r="S483" s="28" t="s">
        <v>537</v>
      </c>
      <c r="T483" s="68" t="s">
        <v>320</v>
      </c>
      <c r="U483" s="68" t="s">
        <v>320</v>
      </c>
      <c r="V483" s="73" t="s">
        <v>300</v>
      </c>
      <c r="W483" s="70" t="s">
        <v>321</v>
      </c>
    </row>
    <row r="484" spans="1:23" ht="75" x14ac:dyDescent="0.25">
      <c r="A484" s="37">
        <v>2017</v>
      </c>
      <c r="B484" s="37" t="s">
        <v>330</v>
      </c>
      <c r="C484" s="32">
        <v>1000</v>
      </c>
      <c r="D484" s="32" t="s">
        <v>28</v>
      </c>
      <c r="E484" s="38">
        <f>SUM(J484:J525)</f>
        <v>11996308474</v>
      </c>
      <c r="F484" s="38">
        <f>SUM(K484:K525)</f>
        <v>11996308367.200001</v>
      </c>
      <c r="G484" s="38">
        <f>SUM(L484:L525)</f>
        <v>2442671489.0499997</v>
      </c>
      <c r="H484" s="31">
        <v>1100</v>
      </c>
      <c r="I484" s="39" t="s">
        <v>35</v>
      </c>
      <c r="J484" s="36">
        <f>SUM(O484:O486)</f>
        <v>3336371903</v>
      </c>
      <c r="K484" s="36">
        <f>SUM(P484:P486)</f>
        <v>3336358903</v>
      </c>
      <c r="L484" s="36">
        <f>SUM(Q484:Q486)</f>
        <v>804903165.30999994</v>
      </c>
      <c r="M484" s="31">
        <v>1121</v>
      </c>
      <c r="N484" s="31" t="s">
        <v>44</v>
      </c>
      <c r="O484" s="40">
        <v>2959303303</v>
      </c>
      <c r="P484" s="40">
        <v>2959290303</v>
      </c>
      <c r="Q484" s="41">
        <v>719133608</v>
      </c>
      <c r="R484" s="36" t="s">
        <v>301</v>
      </c>
      <c r="S484" s="28" t="s">
        <v>538</v>
      </c>
      <c r="T484" s="42" t="s">
        <v>320</v>
      </c>
      <c r="U484" s="42" t="s">
        <v>320</v>
      </c>
      <c r="V484" s="43" t="s">
        <v>300</v>
      </c>
      <c r="W484" s="101" t="s">
        <v>321</v>
      </c>
    </row>
    <row r="485" spans="1:23" ht="75" x14ac:dyDescent="0.25">
      <c r="A485" s="37">
        <v>2017</v>
      </c>
      <c r="B485" s="37" t="s">
        <v>330</v>
      </c>
      <c r="C485" s="32"/>
      <c r="D485" s="32"/>
      <c r="E485" s="44"/>
      <c r="F485" s="44"/>
      <c r="G485" s="44"/>
      <c r="H485" s="31"/>
      <c r="I485" s="39"/>
      <c r="J485" s="36"/>
      <c r="K485" s="36"/>
      <c r="L485" s="36"/>
      <c r="M485" s="31">
        <v>1131</v>
      </c>
      <c r="N485" s="31" t="s">
        <v>45</v>
      </c>
      <c r="O485" s="40">
        <v>376730209</v>
      </c>
      <c r="P485" s="40">
        <v>376730209</v>
      </c>
      <c r="Q485" s="41">
        <v>85696988.780000001</v>
      </c>
      <c r="R485" s="36" t="s">
        <v>301</v>
      </c>
      <c r="S485" s="28" t="s">
        <v>538</v>
      </c>
      <c r="T485" s="42" t="s">
        <v>320</v>
      </c>
      <c r="U485" s="42" t="s">
        <v>320</v>
      </c>
      <c r="V485" s="45" t="s">
        <v>300</v>
      </c>
      <c r="W485" s="101" t="s">
        <v>321</v>
      </c>
    </row>
    <row r="486" spans="1:23" ht="75" x14ac:dyDescent="0.25">
      <c r="A486" s="37">
        <v>2017</v>
      </c>
      <c r="B486" s="37" t="s">
        <v>330</v>
      </c>
      <c r="C486" s="32"/>
      <c r="D486" s="32"/>
      <c r="E486" s="44"/>
      <c r="F486" s="44"/>
      <c r="G486" s="44"/>
      <c r="H486" s="31"/>
      <c r="I486" s="39"/>
      <c r="J486" s="36"/>
      <c r="K486" s="36"/>
      <c r="L486" s="36"/>
      <c r="M486" s="31">
        <v>1132</v>
      </c>
      <c r="N486" s="31" t="s">
        <v>46</v>
      </c>
      <c r="O486" s="40">
        <v>338391</v>
      </c>
      <c r="P486" s="40">
        <v>338391</v>
      </c>
      <c r="Q486" s="41">
        <v>72568.53</v>
      </c>
      <c r="R486" s="36" t="s">
        <v>301</v>
      </c>
      <c r="S486" s="28" t="s">
        <v>538</v>
      </c>
      <c r="T486" s="42" t="s">
        <v>320</v>
      </c>
      <c r="U486" s="42" t="s">
        <v>320</v>
      </c>
      <c r="V486" s="45" t="s">
        <v>300</v>
      </c>
      <c r="W486" s="101" t="s">
        <v>321</v>
      </c>
    </row>
    <row r="487" spans="1:23" ht="75" x14ac:dyDescent="0.25">
      <c r="A487" s="37">
        <v>2017</v>
      </c>
      <c r="B487" s="37" t="s">
        <v>330</v>
      </c>
      <c r="C487" s="32"/>
      <c r="D487" s="32"/>
      <c r="E487" s="44"/>
      <c r="F487" s="44"/>
      <c r="G487" s="44"/>
      <c r="H487" s="31">
        <v>1200</v>
      </c>
      <c r="I487" s="39" t="s">
        <v>36</v>
      </c>
      <c r="J487" s="36">
        <f>SUM(O487:O489)</f>
        <v>79456833</v>
      </c>
      <c r="K487" s="36">
        <f>SUM(P487:P489)</f>
        <v>79456226.200000003</v>
      </c>
      <c r="L487" s="36">
        <f>SUM(Q487:Q489)</f>
        <v>13340526.630000001</v>
      </c>
      <c r="M487" s="31">
        <v>1211</v>
      </c>
      <c r="N487" s="31" t="s">
        <v>47</v>
      </c>
      <c r="O487" s="40">
        <v>71290016</v>
      </c>
      <c r="P487" s="40">
        <v>71290016</v>
      </c>
      <c r="Q487" s="41">
        <v>12376286</v>
      </c>
      <c r="R487" s="36" t="s">
        <v>301</v>
      </c>
      <c r="S487" s="28" t="s">
        <v>538</v>
      </c>
      <c r="T487" s="42" t="s">
        <v>320</v>
      </c>
      <c r="U487" s="42" t="s">
        <v>320</v>
      </c>
      <c r="V487" s="45" t="s">
        <v>300</v>
      </c>
      <c r="W487" s="101" t="s">
        <v>321</v>
      </c>
    </row>
    <row r="488" spans="1:23" ht="75" x14ac:dyDescent="0.25">
      <c r="A488" s="37">
        <v>2017</v>
      </c>
      <c r="B488" s="37" t="s">
        <v>330</v>
      </c>
      <c r="C488" s="32"/>
      <c r="D488" s="32"/>
      <c r="E488" s="44"/>
      <c r="F488" s="44"/>
      <c r="G488" s="44"/>
      <c r="H488" s="31"/>
      <c r="I488" s="39"/>
      <c r="J488" s="36"/>
      <c r="K488" s="36"/>
      <c r="L488" s="36"/>
      <c r="M488" s="31">
        <v>1221</v>
      </c>
      <c r="N488" s="31" t="s">
        <v>48</v>
      </c>
      <c r="O488" s="40">
        <v>6166817</v>
      </c>
      <c r="P488" s="40">
        <v>6166210.2000000002</v>
      </c>
      <c r="Q488" s="41">
        <v>964240.63</v>
      </c>
      <c r="R488" s="36" t="s">
        <v>301</v>
      </c>
      <c r="S488" s="28" t="s">
        <v>538</v>
      </c>
      <c r="T488" s="42" t="s">
        <v>320</v>
      </c>
      <c r="U488" s="42" t="s">
        <v>320</v>
      </c>
      <c r="V488" s="45" t="s">
        <v>300</v>
      </c>
      <c r="W488" s="101" t="s">
        <v>321</v>
      </c>
    </row>
    <row r="489" spans="1:23" ht="75" x14ac:dyDescent="0.25">
      <c r="A489" s="37">
        <v>2017</v>
      </c>
      <c r="B489" s="37" t="s">
        <v>330</v>
      </c>
      <c r="C489" s="32"/>
      <c r="D489" s="32"/>
      <c r="E489" s="44"/>
      <c r="F489" s="44"/>
      <c r="G489" s="44"/>
      <c r="H489" s="31"/>
      <c r="I489" s="39"/>
      <c r="J489" s="36"/>
      <c r="K489" s="36"/>
      <c r="L489" s="36"/>
      <c r="M489" s="31">
        <v>1231</v>
      </c>
      <c r="N489" s="31" t="s">
        <v>49</v>
      </c>
      <c r="O489" s="40">
        <v>2000000</v>
      </c>
      <c r="P489" s="40">
        <v>2000000</v>
      </c>
      <c r="Q489" s="40">
        <v>0</v>
      </c>
      <c r="R489" s="36" t="s">
        <v>301</v>
      </c>
      <c r="S489" s="28" t="s">
        <v>538</v>
      </c>
      <c r="T489" s="42" t="s">
        <v>320</v>
      </c>
      <c r="U489" s="42" t="s">
        <v>320</v>
      </c>
      <c r="V489" s="45" t="s">
        <v>300</v>
      </c>
      <c r="W489" s="101" t="s">
        <v>321</v>
      </c>
    </row>
    <row r="490" spans="1:23" ht="75" x14ac:dyDescent="0.25">
      <c r="A490" s="37">
        <v>2017</v>
      </c>
      <c r="B490" s="37" t="s">
        <v>330</v>
      </c>
      <c r="C490" s="32"/>
      <c r="D490" s="32"/>
      <c r="E490" s="44"/>
      <c r="F490" s="44"/>
      <c r="G490" s="44"/>
      <c r="H490" s="31">
        <v>1300</v>
      </c>
      <c r="I490" s="39" t="s">
        <v>331</v>
      </c>
      <c r="J490" s="36">
        <f>SUM(O490:O496)</f>
        <v>4951719440</v>
      </c>
      <c r="K490" s="36">
        <f>SUM(P490:P496)</f>
        <v>4951719440</v>
      </c>
      <c r="L490" s="36">
        <f>SUM(Q490:Q496)</f>
        <v>1022810252.88</v>
      </c>
      <c r="M490" s="31">
        <v>1311</v>
      </c>
      <c r="N490" s="31" t="s">
        <v>50</v>
      </c>
      <c r="O490" s="40">
        <v>1916292</v>
      </c>
      <c r="P490" s="40">
        <v>1916292</v>
      </c>
      <c r="Q490" s="41">
        <v>486672.51</v>
      </c>
      <c r="R490" s="36" t="s">
        <v>301</v>
      </c>
      <c r="S490" s="28" t="s">
        <v>538</v>
      </c>
      <c r="T490" s="42" t="s">
        <v>320</v>
      </c>
      <c r="U490" s="42" t="s">
        <v>320</v>
      </c>
      <c r="V490" s="45" t="s">
        <v>300</v>
      </c>
      <c r="W490" s="101" t="s">
        <v>321</v>
      </c>
    </row>
    <row r="491" spans="1:23" ht="75" x14ac:dyDescent="0.25">
      <c r="A491" s="37">
        <v>2017</v>
      </c>
      <c r="B491" s="37" t="s">
        <v>330</v>
      </c>
      <c r="C491" s="32"/>
      <c r="D491" s="32"/>
      <c r="E491" s="44"/>
      <c r="F491" s="44"/>
      <c r="G491" s="44"/>
      <c r="H491" s="31"/>
      <c r="I491" s="39"/>
      <c r="J491" s="36"/>
      <c r="K491" s="36"/>
      <c r="L491" s="36"/>
      <c r="M491" s="31">
        <v>1312</v>
      </c>
      <c r="N491" s="31" t="s">
        <v>51</v>
      </c>
      <c r="O491" s="40">
        <v>158662576</v>
      </c>
      <c r="P491" s="40">
        <v>158662576</v>
      </c>
      <c r="Q491" s="41">
        <v>39296027.780000001</v>
      </c>
      <c r="R491" s="36" t="s">
        <v>301</v>
      </c>
      <c r="S491" s="28" t="s">
        <v>538</v>
      </c>
      <c r="T491" s="42" t="s">
        <v>320</v>
      </c>
      <c r="U491" s="42" t="s">
        <v>320</v>
      </c>
      <c r="V491" s="45" t="s">
        <v>300</v>
      </c>
      <c r="W491" s="101" t="s">
        <v>321</v>
      </c>
    </row>
    <row r="492" spans="1:23" ht="75" x14ac:dyDescent="0.25">
      <c r="A492" s="37">
        <v>2017</v>
      </c>
      <c r="B492" s="37" t="s">
        <v>330</v>
      </c>
      <c r="C492" s="32"/>
      <c r="D492" s="32"/>
      <c r="E492" s="44"/>
      <c r="F492" s="44"/>
      <c r="G492" s="44"/>
      <c r="H492" s="31"/>
      <c r="I492" s="39"/>
      <c r="J492" s="36"/>
      <c r="K492" s="36"/>
      <c r="L492" s="36"/>
      <c r="M492" s="31">
        <v>1321</v>
      </c>
      <c r="N492" s="31" t="s">
        <v>52</v>
      </c>
      <c r="O492" s="40">
        <v>155491135</v>
      </c>
      <c r="P492" s="40">
        <v>155491135</v>
      </c>
      <c r="Q492" s="41">
        <v>154500.66</v>
      </c>
      <c r="R492" s="36" t="s">
        <v>301</v>
      </c>
      <c r="S492" s="28" t="s">
        <v>538</v>
      </c>
      <c r="T492" s="42" t="s">
        <v>320</v>
      </c>
      <c r="U492" s="42" t="s">
        <v>320</v>
      </c>
      <c r="V492" s="45" t="s">
        <v>300</v>
      </c>
      <c r="W492" s="101" t="s">
        <v>321</v>
      </c>
    </row>
    <row r="493" spans="1:23" ht="75" x14ac:dyDescent="0.25">
      <c r="A493" s="37">
        <v>2017</v>
      </c>
      <c r="B493" s="37" t="s">
        <v>330</v>
      </c>
      <c r="C493" s="32"/>
      <c r="D493" s="32"/>
      <c r="E493" s="44"/>
      <c r="F493" s="44"/>
      <c r="G493" s="44"/>
      <c r="H493" s="31"/>
      <c r="I493" s="39"/>
      <c r="J493" s="36"/>
      <c r="K493" s="36"/>
      <c r="L493" s="36"/>
      <c r="M493" s="31">
        <v>1323</v>
      </c>
      <c r="N493" s="31" t="s">
        <v>53</v>
      </c>
      <c r="O493" s="40">
        <v>686641956</v>
      </c>
      <c r="P493" s="40">
        <v>686641956</v>
      </c>
      <c r="Q493" s="41">
        <v>107042.73</v>
      </c>
      <c r="R493" s="36" t="s">
        <v>301</v>
      </c>
      <c r="S493" s="28" t="s">
        <v>538</v>
      </c>
      <c r="T493" s="42" t="s">
        <v>320</v>
      </c>
      <c r="U493" s="42" t="s">
        <v>320</v>
      </c>
      <c r="V493" s="45" t="s">
        <v>300</v>
      </c>
      <c r="W493" s="101" t="s">
        <v>321</v>
      </c>
    </row>
    <row r="494" spans="1:23" ht="75" x14ac:dyDescent="0.25">
      <c r="A494" s="37">
        <v>2017</v>
      </c>
      <c r="B494" s="37" t="s">
        <v>330</v>
      </c>
      <c r="C494" s="32"/>
      <c r="D494" s="32"/>
      <c r="E494" s="44"/>
      <c r="F494" s="44"/>
      <c r="G494" s="44"/>
      <c r="H494" s="31"/>
      <c r="I494" s="39"/>
      <c r="J494" s="36"/>
      <c r="K494" s="36"/>
      <c r="L494" s="36"/>
      <c r="M494" s="31">
        <v>1341</v>
      </c>
      <c r="N494" s="31" t="s">
        <v>54</v>
      </c>
      <c r="O494" s="40">
        <v>692985583</v>
      </c>
      <c r="P494" s="40">
        <v>692985583</v>
      </c>
      <c r="Q494" s="41">
        <v>177759564.31</v>
      </c>
      <c r="R494" s="36" t="s">
        <v>301</v>
      </c>
      <c r="S494" s="28" t="s">
        <v>538</v>
      </c>
      <c r="T494" s="42" t="s">
        <v>320</v>
      </c>
      <c r="U494" s="42" t="s">
        <v>320</v>
      </c>
      <c r="V494" s="45" t="s">
        <v>300</v>
      </c>
      <c r="W494" s="101" t="s">
        <v>321</v>
      </c>
    </row>
    <row r="495" spans="1:23" ht="75" x14ac:dyDescent="0.25">
      <c r="A495" s="37">
        <v>2017</v>
      </c>
      <c r="B495" s="37" t="s">
        <v>330</v>
      </c>
      <c r="C495" s="32"/>
      <c r="D495" s="32"/>
      <c r="E495" s="44"/>
      <c r="F495" s="44"/>
      <c r="G495" s="44"/>
      <c r="H495" s="31"/>
      <c r="I495" s="39"/>
      <c r="J495" s="36"/>
      <c r="K495" s="36"/>
      <c r="L495" s="36"/>
      <c r="M495" s="31">
        <v>1342</v>
      </c>
      <c r="N495" s="31" t="s">
        <v>55</v>
      </c>
      <c r="O495" s="40">
        <v>846069841</v>
      </c>
      <c r="P495" s="40">
        <v>846069841</v>
      </c>
      <c r="Q495" s="41">
        <v>194588794.59999999</v>
      </c>
      <c r="R495" s="36" t="s">
        <v>301</v>
      </c>
      <c r="S495" s="28" t="s">
        <v>538</v>
      </c>
      <c r="T495" s="42" t="s">
        <v>320</v>
      </c>
      <c r="U495" s="42" t="s">
        <v>320</v>
      </c>
      <c r="V495" s="45" t="s">
        <v>300</v>
      </c>
      <c r="W495" s="101" t="s">
        <v>321</v>
      </c>
    </row>
    <row r="496" spans="1:23" ht="75" x14ac:dyDescent="0.25">
      <c r="A496" s="37">
        <v>2017</v>
      </c>
      <c r="B496" s="37" t="s">
        <v>330</v>
      </c>
      <c r="C496" s="32"/>
      <c r="D496" s="32"/>
      <c r="E496" s="44"/>
      <c r="F496" s="44"/>
      <c r="G496" s="44"/>
      <c r="H496" s="31"/>
      <c r="I496" s="39"/>
      <c r="J496" s="36"/>
      <c r="K496" s="36"/>
      <c r="L496" s="36"/>
      <c r="M496" s="31">
        <v>1343</v>
      </c>
      <c r="N496" s="31" t="s">
        <v>56</v>
      </c>
      <c r="O496" s="40">
        <v>2409952057</v>
      </c>
      <c r="P496" s="40">
        <v>2409952057</v>
      </c>
      <c r="Q496" s="41">
        <v>610417650.28999996</v>
      </c>
      <c r="R496" s="36" t="s">
        <v>301</v>
      </c>
      <c r="S496" s="28" t="s">
        <v>538</v>
      </c>
      <c r="T496" s="42" t="s">
        <v>320</v>
      </c>
      <c r="U496" s="42" t="s">
        <v>320</v>
      </c>
      <c r="V496" s="45" t="s">
        <v>300</v>
      </c>
      <c r="W496" s="101" t="s">
        <v>321</v>
      </c>
    </row>
    <row r="497" spans="1:23" ht="75" x14ac:dyDescent="0.25">
      <c r="A497" s="37">
        <v>2017</v>
      </c>
      <c r="B497" s="37" t="s">
        <v>330</v>
      </c>
      <c r="C497" s="32"/>
      <c r="D497" s="32"/>
      <c r="E497" s="44"/>
      <c r="F497" s="44"/>
      <c r="G497" s="44"/>
      <c r="H497" s="31">
        <v>1400</v>
      </c>
      <c r="I497" s="39" t="s">
        <v>332</v>
      </c>
      <c r="J497" s="36">
        <f>SUM(O497:O502)</f>
        <v>1361594991</v>
      </c>
      <c r="K497" s="36">
        <f>SUM(P497:P502)</f>
        <v>1361594991</v>
      </c>
      <c r="L497" s="36">
        <f>SUM(Q497:Q502)</f>
        <v>266865301.39999995</v>
      </c>
      <c r="M497" s="31">
        <v>1411</v>
      </c>
      <c r="N497" s="31" t="s">
        <v>57</v>
      </c>
      <c r="O497" s="40">
        <v>818526056</v>
      </c>
      <c r="P497" s="40">
        <v>818526056</v>
      </c>
      <c r="Q497" s="41">
        <v>168730254.72999999</v>
      </c>
      <c r="R497" s="36" t="s">
        <v>301</v>
      </c>
      <c r="S497" s="28" t="s">
        <v>538</v>
      </c>
      <c r="T497" s="42" t="s">
        <v>320</v>
      </c>
      <c r="U497" s="42" t="s">
        <v>320</v>
      </c>
      <c r="V497" s="45" t="s">
        <v>300</v>
      </c>
      <c r="W497" s="101" t="s">
        <v>321</v>
      </c>
    </row>
    <row r="498" spans="1:23" ht="75" x14ac:dyDescent="0.25">
      <c r="A498" s="37">
        <v>2017</v>
      </c>
      <c r="B498" s="37" t="s">
        <v>330</v>
      </c>
      <c r="C498" s="32"/>
      <c r="D498" s="32"/>
      <c r="E498" s="44"/>
      <c r="F498" s="44"/>
      <c r="G498" s="44"/>
      <c r="H498" s="31"/>
      <c r="I498" s="39"/>
      <c r="J498" s="36"/>
      <c r="K498" s="36"/>
      <c r="L498" s="36"/>
      <c r="M498" s="31">
        <v>1421</v>
      </c>
      <c r="N498" s="31" t="s">
        <v>58</v>
      </c>
      <c r="O498" s="40">
        <v>329740724</v>
      </c>
      <c r="P498" s="40">
        <v>329740724</v>
      </c>
      <c r="Q498" s="41">
        <v>64683151.659999996</v>
      </c>
      <c r="R498" s="36" t="s">
        <v>301</v>
      </c>
      <c r="S498" s="28" t="s">
        <v>538</v>
      </c>
      <c r="T498" s="42" t="s">
        <v>320</v>
      </c>
      <c r="U498" s="42" t="s">
        <v>320</v>
      </c>
      <c r="V498" s="45" t="s">
        <v>300</v>
      </c>
      <c r="W498" s="101" t="s">
        <v>321</v>
      </c>
    </row>
    <row r="499" spans="1:23" ht="84" x14ac:dyDescent="0.25">
      <c r="A499" s="37">
        <v>2017</v>
      </c>
      <c r="B499" s="37" t="s">
        <v>330</v>
      </c>
      <c r="C499" s="32"/>
      <c r="D499" s="32"/>
      <c r="E499" s="44"/>
      <c r="F499" s="44"/>
      <c r="G499" s="44"/>
      <c r="H499" s="31"/>
      <c r="I499" s="39"/>
      <c r="J499" s="36"/>
      <c r="K499" s="36"/>
      <c r="L499" s="36"/>
      <c r="M499" s="31">
        <v>1431</v>
      </c>
      <c r="N499" s="31" t="s">
        <v>59</v>
      </c>
      <c r="O499" s="40">
        <v>36815455</v>
      </c>
      <c r="P499" s="40">
        <v>36815455</v>
      </c>
      <c r="Q499" s="41">
        <v>4296251.63</v>
      </c>
      <c r="R499" s="36" t="s">
        <v>301</v>
      </c>
      <c r="S499" s="28" t="s">
        <v>538</v>
      </c>
      <c r="T499" s="42" t="s">
        <v>320</v>
      </c>
      <c r="U499" s="42" t="s">
        <v>320</v>
      </c>
      <c r="V499" s="45" t="s">
        <v>300</v>
      </c>
      <c r="W499" s="101" t="s">
        <v>321</v>
      </c>
    </row>
    <row r="500" spans="1:23" ht="75" x14ac:dyDescent="0.25">
      <c r="A500" s="37">
        <v>2017</v>
      </c>
      <c r="B500" s="37" t="s">
        <v>330</v>
      </c>
      <c r="C500" s="32"/>
      <c r="D500" s="32"/>
      <c r="E500" s="44"/>
      <c r="F500" s="44"/>
      <c r="G500" s="44"/>
      <c r="H500" s="31"/>
      <c r="I500" s="39"/>
      <c r="J500" s="36"/>
      <c r="K500" s="36"/>
      <c r="L500" s="36"/>
      <c r="M500" s="31">
        <v>1441</v>
      </c>
      <c r="N500" s="31" t="s">
        <v>60</v>
      </c>
      <c r="O500" s="40">
        <v>22684872</v>
      </c>
      <c r="P500" s="40">
        <v>22684872</v>
      </c>
      <c r="Q500" s="41">
        <v>3129604.98</v>
      </c>
      <c r="R500" s="36" t="s">
        <v>301</v>
      </c>
      <c r="S500" s="28" t="s">
        <v>538</v>
      </c>
      <c r="T500" s="42" t="s">
        <v>320</v>
      </c>
      <c r="U500" s="42" t="s">
        <v>320</v>
      </c>
      <c r="V500" s="45" t="s">
        <v>300</v>
      </c>
      <c r="W500" s="101" t="s">
        <v>321</v>
      </c>
    </row>
    <row r="501" spans="1:23" ht="75" x14ac:dyDescent="0.25">
      <c r="A501" s="37">
        <v>2017</v>
      </c>
      <c r="B501" s="37" t="s">
        <v>330</v>
      </c>
      <c r="C501" s="32"/>
      <c r="D501" s="32"/>
      <c r="E501" s="44"/>
      <c r="F501" s="44"/>
      <c r="G501" s="44"/>
      <c r="H501" s="31"/>
      <c r="I501" s="39"/>
      <c r="J501" s="36"/>
      <c r="K501" s="36"/>
      <c r="L501" s="36"/>
      <c r="M501" s="31">
        <v>1442</v>
      </c>
      <c r="N501" s="31" t="s">
        <v>61</v>
      </c>
      <c r="O501" s="40">
        <v>150888740</v>
      </c>
      <c r="P501" s="40">
        <v>150888740</v>
      </c>
      <c r="Q501" s="41">
        <v>25642739.949999999</v>
      </c>
      <c r="R501" s="36" t="s">
        <v>301</v>
      </c>
      <c r="S501" s="28" t="s">
        <v>538</v>
      </c>
      <c r="T501" s="42" t="s">
        <v>320</v>
      </c>
      <c r="U501" s="42" t="s">
        <v>320</v>
      </c>
      <c r="V501" s="45" t="s">
        <v>300</v>
      </c>
      <c r="W501" s="101" t="s">
        <v>321</v>
      </c>
    </row>
    <row r="502" spans="1:23" ht="84" x14ac:dyDescent="0.25">
      <c r="A502" s="37">
        <v>2017</v>
      </c>
      <c r="B502" s="37" t="s">
        <v>330</v>
      </c>
      <c r="C502" s="32"/>
      <c r="D502" s="32"/>
      <c r="E502" s="44"/>
      <c r="F502" s="44"/>
      <c r="G502" s="44"/>
      <c r="H502" s="31"/>
      <c r="I502" s="39"/>
      <c r="J502" s="36"/>
      <c r="K502" s="36"/>
      <c r="L502" s="36"/>
      <c r="M502" s="31">
        <v>1443</v>
      </c>
      <c r="N502" s="31" t="s">
        <v>62</v>
      </c>
      <c r="O502" s="40">
        <v>2939144</v>
      </c>
      <c r="P502" s="40">
        <v>2939144</v>
      </c>
      <c r="Q502" s="41">
        <v>383298.45</v>
      </c>
      <c r="R502" s="36" t="s">
        <v>301</v>
      </c>
      <c r="S502" s="28" t="s">
        <v>538</v>
      </c>
      <c r="T502" s="42" t="s">
        <v>320</v>
      </c>
      <c r="U502" s="42" t="s">
        <v>320</v>
      </c>
      <c r="V502" s="45" t="s">
        <v>300</v>
      </c>
      <c r="W502" s="101" t="s">
        <v>321</v>
      </c>
    </row>
    <row r="503" spans="1:23" ht="75" x14ac:dyDescent="0.25">
      <c r="A503" s="37">
        <v>2017</v>
      </c>
      <c r="B503" s="37" t="s">
        <v>330</v>
      </c>
      <c r="C503" s="32"/>
      <c r="D503" s="32"/>
      <c r="E503" s="44"/>
      <c r="F503" s="44"/>
      <c r="G503" s="44"/>
      <c r="H503" s="31">
        <v>1500</v>
      </c>
      <c r="I503" s="39" t="s">
        <v>333</v>
      </c>
      <c r="J503" s="36">
        <f>SUM(O503:O520)</f>
        <v>2104319454</v>
      </c>
      <c r="K503" s="36">
        <f>SUM(P503:P520)</f>
        <v>2104332954</v>
      </c>
      <c r="L503" s="36">
        <f>SUM(Q503:Q520)</f>
        <v>309361276.39000005</v>
      </c>
      <c r="M503" s="31">
        <v>1511</v>
      </c>
      <c r="N503" s="31" t="s">
        <v>63</v>
      </c>
      <c r="O503" s="40">
        <v>291464605</v>
      </c>
      <c r="P503" s="40">
        <v>291464605</v>
      </c>
      <c r="Q503" s="41">
        <v>52993562</v>
      </c>
      <c r="R503" s="36" t="s">
        <v>301</v>
      </c>
      <c r="S503" s="28" t="s">
        <v>538</v>
      </c>
      <c r="T503" s="42" t="s">
        <v>320</v>
      </c>
      <c r="U503" s="42" t="s">
        <v>320</v>
      </c>
      <c r="V503" s="45" t="s">
        <v>300</v>
      </c>
      <c r="W503" s="101" t="s">
        <v>321</v>
      </c>
    </row>
    <row r="504" spans="1:23" ht="75" x14ac:dyDescent="0.25">
      <c r="A504" s="37">
        <v>2017</v>
      </c>
      <c r="B504" s="37" t="s">
        <v>330</v>
      </c>
      <c r="C504" s="32"/>
      <c r="D504" s="32"/>
      <c r="E504" s="44"/>
      <c r="F504" s="44"/>
      <c r="G504" s="44"/>
      <c r="H504" s="31"/>
      <c r="I504" s="39"/>
      <c r="J504" s="36"/>
      <c r="K504" s="36"/>
      <c r="L504" s="36"/>
      <c r="M504" s="31">
        <v>1521</v>
      </c>
      <c r="N504" s="31" t="s">
        <v>64</v>
      </c>
      <c r="O504" s="40">
        <v>30000000</v>
      </c>
      <c r="P504" s="40">
        <v>30000000</v>
      </c>
      <c r="Q504" s="41">
        <v>7204452.8899999997</v>
      </c>
      <c r="R504" s="36" t="s">
        <v>301</v>
      </c>
      <c r="S504" s="28" t="s">
        <v>538</v>
      </c>
      <c r="T504" s="42" t="s">
        <v>320</v>
      </c>
      <c r="U504" s="42" t="s">
        <v>320</v>
      </c>
      <c r="V504" s="45" t="s">
        <v>300</v>
      </c>
      <c r="W504" s="101" t="s">
        <v>321</v>
      </c>
    </row>
    <row r="505" spans="1:23" ht="75" x14ac:dyDescent="0.25">
      <c r="A505" s="37">
        <v>2017</v>
      </c>
      <c r="B505" s="37" t="s">
        <v>330</v>
      </c>
      <c r="C505" s="32"/>
      <c r="D505" s="32"/>
      <c r="E505" s="44"/>
      <c r="F505" s="44"/>
      <c r="G505" s="44"/>
      <c r="H505" s="31"/>
      <c r="I505" s="39"/>
      <c r="J505" s="36"/>
      <c r="K505" s="36"/>
      <c r="L505" s="36"/>
      <c r="M505" s="31">
        <v>1522</v>
      </c>
      <c r="N505" s="31" t="s">
        <v>65</v>
      </c>
      <c r="O505" s="40">
        <v>370000000</v>
      </c>
      <c r="P505" s="40">
        <v>370000000</v>
      </c>
      <c r="Q505" s="41">
        <v>95605386.599999994</v>
      </c>
      <c r="R505" s="36" t="s">
        <v>301</v>
      </c>
      <c r="S505" s="28" t="s">
        <v>538</v>
      </c>
      <c r="T505" s="42" t="s">
        <v>320</v>
      </c>
      <c r="U505" s="42" t="s">
        <v>320</v>
      </c>
      <c r="V505" s="45" t="s">
        <v>300</v>
      </c>
      <c r="W505" s="101" t="s">
        <v>321</v>
      </c>
    </row>
    <row r="506" spans="1:23" ht="75" x14ac:dyDescent="0.25">
      <c r="A506" s="37">
        <v>2017</v>
      </c>
      <c r="B506" s="37" t="s">
        <v>330</v>
      </c>
      <c r="C506" s="32"/>
      <c r="D506" s="32"/>
      <c r="E506" s="44"/>
      <c r="F506" s="44"/>
      <c r="G506" s="44"/>
      <c r="H506" s="31"/>
      <c r="I506" s="39"/>
      <c r="J506" s="36"/>
      <c r="K506" s="36"/>
      <c r="L506" s="36"/>
      <c r="M506" s="31">
        <v>1531</v>
      </c>
      <c r="N506" s="31" t="s">
        <v>66</v>
      </c>
      <c r="O506" s="40">
        <v>167731917</v>
      </c>
      <c r="P506" s="40">
        <v>167731917</v>
      </c>
      <c r="Q506" s="40">
        <v>0</v>
      </c>
      <c r="R506" s="36" t="s">
        <v>301</v>
      </c>
      <c r="S506" s="28" t="s">
        <v>538</v>
      </c>
      <c r="T506" s="42" t="s">
        <v>320</v>
      </c>
      <c r="U506" s="42" t="s">
        <v>320</v>
      </c>
      <c r="V506" s="45" t="s">
        <v>300</v>
      </c>
      <c r="W506" s="101" t="s">
        <v>321</v>
      </c>
    </row>
    <row r="507" spans="1:23" ht="75" x14ac:dyDescent="0.25">
      <c r="A507" s="37">
        <v>2017</v>
      </c>
      <c r="B507" s="37" t="s">
        <v>330</v>
      </c>
      <c r="C507" s="32"/>
      <c r="D507" s="32"/>
      <c r="E507" s="44"/>
      <c r="F507" s="44"/>
      <c r="G507" s="44"/>
      <c r="H507" s="31"/>
      <c r="I507" s="39"/>
      <c r="J507" s="36"/>
      <c r="K507" s="36"/>
      <c r="L507" s="36"/>
      <c r="M507" s="31">
        <v>1541</v>
      </c>
      <c r="N507" s="31" t="s">
        <v>67</v>
      </c>
      <c r="O507" s="40">
        <v>492790578</v>
      </c>
      <c r="P507" s="40">
        <v>492790578</v>
      </c>
      <c r="Q507" s="41">
        <v>556054</v>
      </c>
      <c r="R507" s="36" t="s">
        <v>301</v>
      </c>
      <c r="S507" s="28" t="s">
        <v>538</v>
      </c>
      <c r="T507" s="42" t="s">
        <v>320</v>
      </c>
      <c r="U507" s="42" t="s">
        <v>320</v>
      </c>
      <c r="V507" s="45" t="s">
        <v>300</v>
      </c>
      <c r="W507" s="101" t="s">
        <v>321</v>
      </c>
    </row>
    <row r="508" spans="1:23" ht="75" x14ac:dyDescent="0.25">
      <c r="A508" s="37">
        <v>2017</v>
      </c>
      <c r="B508" s="37" t="s">
        <v>330</v>
      </c>
      <c r="C508" s="32"/>
      <c r="D508" s="32"/>
      <c r="E508" s="44"/>
      <c r="F508" s="44"/>
      <c r="G508" s="44"/>
      <c r="H508" s="31"/>
      <c r="I508" s="39"/>
      <c r="J508" s="36"/>
      <c r="K508" s="36"/>
      <c r="L508" s="36"/>
      <c r="M508" s="31">
        <v>1542</v>
      </c>
      <c r="N508" s="31" t="s">
        <v>68</v>
      </c>
      <c r="O508" s="40">
        <v>0</v>
      </c>
      <c r="P508" s="41">
        <v>13000</v>
      </c>
      <c r="Q508" s="41">
        <v>12985.02</v>
      </c>
      <c r="R508" s="36" t="s">
        <v>301</v>
      </c>
      <c r="S508" s="28" t="s">
        <v>538</v>
      </c>
      <c r="T508" s="42" t="s">
        <v>320</v>
      </c>
      <c r="U508" s="42" t="s">
        <v>320</v>
      </c>
      <c r="V508" s="45" t="s">
        <v>300</v>
      </c>
      <c r="W508" s="101" t="s">
        <v>321</v>
      </c>
    </row>
    <row r="509" spans="1:23" ht="75" x14ac:dyDescent="0.25">
      <c r="A509" s="37">
        <v>2017</v>
      </c>
      <c r="B509" s="37" t="s">
        <v>330</v>
      </c>
      <c r="C509" s="32"/>
      <c r="D509" s="32"/>
      <c r="E509" s="44"/>
      <c r="F509" s="44"/>
      <c r="G509" s="44"/>
      <c r="H509" s="31"/>
      <c r="I509" s="39"/>
      <c r="J509" s="36"/>
      <c r="K509" s="36"/>
      <c r="L509" s="36"/>
      <c r="M509" s="31">
        <v>1543</v>
      </c>
      <c r="N509" s="31" t="s">
        <v>69</v>
      </c>
      <c r="O509" s="40">
        <v>1369572</v>
      </c>
      <c r="P509" s="40">
        <v>1369572</v>
      </c>
      <c r="Q509" s="40">
        <v>0</v>
      </c>
      <c r="R509" s="36" t="s">
        <v>301</v>
      </c>
      <c r="S509" s="28" t="s">
        <v>538</v>
      </c>
      <c r="T509" s="42" t="s">
        <v>320</v>
      </c>
      <c r="U509" s="42" t="s">
        <v>320</v>
      </c>
      <c r="V509" s="45" t="s">
        <v>300</v>
      </c>
      <c r="W509" s="101" t="s">
        <v>321</v>
      </c>
    </row>
    <row r="510" spans="1:23" ht="75" x14ac:dyDescent="0.25">
      <c r="A510" s="37">
        <v>2017</v>
      </c>
      <c r="B510" s="37" t="s">
        <v>330</v>
      </c>
      <c r="C510" s="32"/>
      <c r="D510" s="32"/>
      <c r="E510" s="44"/>
      <c r="F510" s="44"/>
      <c r="G510" s="44"/>
      <c r="H510" s="31"/>
      <c r="I510" s="39"/>
      <c r="J510" s="36"/>
      <c r="K510" s="36"/>
      <c r="L510" s="36"/>
      <c r="M510" s="31">
        <v>1544</v>
      </c>
      <c r="N510" s="31" t="s">
        <v>70</v>
      </c>
      <c r="O510" s="40">
        <v>161935975</v>
      </c>
      <c r="P510" s="40">
        <v>161935975</v>
      </c>
      <c r="Q510" s="41">
        <v>37757972.120000005</v>
      </c>
      <c r="R510" s="36" t="s">
        <v>301</v>
      </c>
      <c r="S510" s="28" t="s">
        <v>538</v>
      </c>
      <c r="T510" s="42" t="s">
        <v>320</v>
      </c>
      <c r="U510" s="42" t="s">
        <v>320</v>
      </c>
      <c r="V510" s="45" t="s">
        <v>300</v>
      </c>
      <c r="W510" s="101" t="s">
        <v>321</v>
      </c>
    </row>
    <row r="511" spans="1:23" ht="75" x14ac:dyDescent="0.25">
      <c r="A511" s="37">
        <v>2017</v>
      </c>
      <c r="B511" s="37" t="s">
        <v>330</v>
      </c>
      <c r="C511" s="32"/>
      <c r="D511" s="32"/>
      <c r="E511" s="44"/>
      <c r="F511" s="44"/>
      <c r="G511" s="44"/>
      <c r="H511" s="31"/>
      <c r="I511" s="39"/>
      <c r="J511" s="36"/>
      <c r="K511" s="36"/>
      <c r="L511" s="36"/>
      <c r="M511" s="31">
        <v>1545</v>
      </c>
      <c r="N511" s="31" t="s">
        <v>71</v>
      </c>
      <c r="O511" s="40">
        <v>127387778</v>
      </c>
      <c r="P511" s="40">
        <v>127387778</v>
      </c>
      <c r="Q511" s="41">
        <v>26600449.800000001</v>
      </c>
      <c r="R511" s="36" t="s">
        <v>301</v>
      </c>
      <c r="S511" s="28" t="s">
        <v>538</v>
      </c>
      <c r="T511" s="42" t="s">
        <v>320</v>
      </c>
      <c r="U511" s="42" t="s">
        <v>320</v>
      </c>
      <c r="V511" s="45" t="s">
        <v>300</v>
      </c>
      <c r="W511" s="101" t="s">
        <v>321</v>
      </c>
    </row>
    <row r="512" spans="1:23" ht="75" x14ac:dyDescent="0.25">
      <c r="A512" s="37">
        <v>2017</v>
      </c>
      <c r="B512" s="37" t="s">
        <v>330</v>
      </c>
      <c r="C512" s="32"/>
      <c r="D512" s="32"/>
      <c r="E512" s="44"/>
      <c r="F512" s="44"/>
      <c r="G512" s="44"/>
      <c r="H512" s="31"/>
      <c r="I512" s="39"/>
      <c r="J512" s="36"/>
      <c r="K512" s="36"/>
      <c r="L512" s="36"/>
      <c r="M512" s="31">
        <v>1546</v>
      </c>
      <c r="N512" s="31" t="s">
        <v>334</v>
      </c>
      <c r="O512" s="40">
        <v>6465246</v>
      </c>
      <c r="P512" s="40">
        <v>6465246</v>
      </c>
      <c r="Q512" s="41">
        <v>1334753.55</v>
      </c>
      <c r="R512" s="36" t="s">
        <v>301</v>
      </c>
      <c r="S512" s="28" t="s">
        <v>538</v>
      </c>
      <c r="T512" s="42" t="s">
        <v>320</v>
      </c>
      <c r="U512" s="42" t="s">
        <v>320</v>
      </c>
      <c r="V512" s="45" t="s">
        <v>300</v>
      </c>
      <c r="W512" s="101" t="s">
        <v>321</v>
      </c>
    </row>
    <row r="513" spans="1:23" ht="75" x14ac:dyDescent="0.25">
      <c r="A513" s="37">
        <v>2017</v>
      </c>
      <c r="B513" s="37" t="s">
        <v>330</v>
      </c>
      <c r="C513" s="32"/>
      <c r="D513" s="32"/>
      <c r="E513" s="44"/>
      <c r="F513" s="44"/>
      <c r="G513" s="44"/>
      <c r="H513" s="31"/>
      <c r="I513" s="39"/>
      <c r="J513" s="36"/>
      <c r="K513" s="36"/>
      <c r="L513" s="36"/>
      <c r="M513" s="31">
        <v>1547</v>
      </c>
      <c r="N513" s="31" t="s">
        <v>335</v>
      </c>
      <c r="O513" s="40">
        <v>25563272</v>
      </c>
      <c r="P513" s="40">
        <v>25563772</v>
      </c>
      <c r="Q513" s="40">
        <v>2000</v>
      </c>
      <c r="R513" s="36" t="s">
        <v>301</v>
      </c>
      <c r="S513" s="28" t="s">
        <v>538</v>
      </c>
      <c r="T513" s="42" t="s">
        <v>320</v>
      </c>
      <c r="U513" s="42" t="s">
        <v>320</v>
      </c>
      <c r="V513" s="45" t="s">
        <v>300</v>
      </c>
      <c r="W513" s="101" t="s">
        <v>321</v>
      </c>
    </row>
    <row r="514" spans="1:23" ht="75" x14ac:dyDescent="0.25">
      <c r="A514" s="37">
        <v>2017</v>
      </c>
      <c r="B514" s="37" t="s">
        <v>330</v>
      </c>
      <c r="C514" s="32"/>
      <c r="D514" s="32"/>
      <c r="E514" s="44"/>
      <c r="F514" s="44"/>
      <c r="G514" s="44"/>
      <c r="H514" s="31"/>
      <c r="I514" s="39"/>
      <c r="J514" s="36"/>
      <c r="K514" s="36"/>
      <c r="L514" s="36"/>
      <c r="M514" s="31">
        <v>1548</v>
      </c>
      <c r="N514" s="31" t="s">
        <v>74</v>
      </c>
      <c r="O514" s="40">
        <v>12250054</v>
      </c>
      <c r="P514" s="40">
        <v>12250054</v>
      </c>
      <c r="Q514" s="41">
        <v>1479134.34</v>
      </c>
      <c r="R514" s="36" t="s">
        <v>301</v>
      </c>
      <c r="S514" s="28" t="s">
        <v>538</v>
      </c>
      <c r="T514" s="42" t="s">
        <v>320</v>
      </c>
      <c r="U514" s="42" t="s">
        <v>320</v>
      </c>
      <c r="V514" s="45" t="s">
        <v>300</v>
      </c>
      <c r="W514" s="101" t="s">
        <v>321</v>
      </c>
    </row>
    <row r="515" spans="1:23" ht="75" x14ac:dyDescent="0.25">
      <c r="A515" s="37">
        <v>2017</v>
      </c>
      <c r="B515" s="37" t="s">
        <v>330</v>
      </c>
      <c r="C515" s="32"/>
      <c r="D515" s="32"/>
      <c r="E515" s="44"/>
      <c r="F515" s="44"/>
      <c r="G515" s="44"/>
      <c r="H515" s="31"/>
      <c r="I515" s="39"/>
      <c r="J515" s="36"/>
      <c r="K515" s="36"/>
      <c r="L515" s="36"/>
      <c r="M515" s="31">
        <v>1549</v>
      </c>
      <c r="N515" s="31" t="s">
        <v>75</v>
      </c>
      <c r="O515" s="40">
        <v>450000</v>
      </c>
      <c r="P515" s="40">
        <v>450000</v>
      </c>
      <c r="Q515" s="40">
        <v>0</v>
      </c>
      <c r="R515" s="36" t="s">
        <v>301</v>
      </c>
      <c r="S515" s="28" t="s">
        <v>538</v>
      </c>
      <c r="T515" s="42" t="s">
        <v>320</v>
      </c>
      <c r="U515" s="42" t="s">
        <v>320</v>
      </c>
      <c r="V515" s="45" t="s">
        <v>300</v>
      </c>
      <c r="W515" s="101" t="s">
        <v>321</v>
      </c>
    </row>
    <row r="516" spans="1:23" ht="75" x14ac:dyDescent="0.25">
      <c r="A516" s="37">
        <v>2017</v>
      </c>
      <c r="B516" s="37" t="s">
        <v>330</v>
      </c>
      <c r="C516" s="32"/>
      <c r="D516" s="32"/>
      <c r="E516" s="44"/>
      <c r="F516" s="44"/>
      <c r="G516" s="44"/>
      <c r="H516" s="31"/>
      <c r="I516" s="39"/>
      <c r="J516" s="36"/>
      <c r="K516" s="36"/>
      <c r="L516" s="36"/>
      <c r="M516" s="31">
        <v>1551</v>
      </c>
      <c r="N516" s="31" t="s">
        <v>76</v>
      </c>
      <c r="O516" s="40">
        <v>13169021</v>
      </c>
      <c r="P516" s="40">
        <v>13169021</v>
      </c>
      <c r="Q516" s="41">
        <v>2718310.04</v>
      </c>
      <c r="R516" s="36" t="s">
        <v>301</v>
      </c>
      <c r="S516" s="28" t="s">
        <v>538</v>
      </c>
      <c r="T516" s="42" t="s">
        <v>320</v>
      </c>
      <c r="U516" s="42" t="s">
        <v>320</v>
      </c>
      <c r="V516" s="45" t="s">
        <v>300</v>
      </c>
      <c r="W516" s="101" t="s">
        <v>321</v>
      </c>
    </row>
    <row r="517" spans="1:23" ht="108" x14ac:dyDescent="0.25">
      <c r="A517" s="37">
        <v>2017</v>
      </c>
      <c r="B517" s="37" t="s">
        <v>330</v>
      </c>
      <c r="C517" s="32"/>
      <c r="D517" s="32"/>
      <c r="E517" s="44"/>
      <c r="F517" s="44"/>
      <c r="G517" s="44"/>
      <c r="H517" s="31"/>
      <c r="I517" s="39"/>
      <c r="J517" s="36"/>
      <c r="K517" s="36"/>
      <c r="L517" s="36"/>
      <c r="M517" s="31">
        <v>1591</v>
      </c>
      <c r="N517" s="31" t="s">
        <v>77</v>
      </c>
      <c r="O517" s="40">
        <v>337712845</v>
      </c>
      <c r="P517" s="40">
        <v>337712845</v>
      </c>
      <c r="Q517" s="41">
        <v>78412435.530000001</v>
      </c>
      <c r="R517" s="36" t="s">
        <v>301</v>
      </c>
      <c r="S517" s="28" t="s">
        <v>538</v>
      </c>
      <c r="T517" s="42" t="s">
        <v>320</v>
      </c>
      <c r="U517" s="42" t="s">
        <v>320</v>
      </c>
      <c r="V517" s="45" t="s">
        <v>300</v>
      </c>
      <c r="W517" s="101" t="s">
        <v>321</v>
      </c>
    </row>
    <row r="518" spans="1:23" ht="75" x14ac:dyDescent="0.25">
      <c r="A518" s="37">
        <v>2017</v>
      </c>
      <c r="B518" s="37" t="s">
        <v>330</v>
      </c>
      <c r="C518" s="32"/>
      <c r="D518" s="32"/>
      <c r="E518" s="44"/>
      <c r="F518" s="44"/>
      <c r="G518" s="44"/>
      <c r="H518" s="31"/>
      <c r="I518" s="39"/>
      <c r="J518" s="36"/>
      <c r="K518" s="36"/>
      <c r="L518" s="36"/>
      <c r="M518" s="31">
        <v>1593</v>
      </c>
      <c r="N518" s="31" t="s">
        <v>73</v>
      </c>
      <c r="O518" s="40">
        <v>45450000</v>
      </c>
      <c r="P518" s="40">
        <v>45450000</v>
      </c>
      <c r="Q518" s="41">
        <v>93509.5</v>
      </c>
      <c r="R518" s="36" t="s">
        <v>301</v>
      </c>
      <c r="S518" s="28" t="s">
        <v>538</v>
      </c>
      <c r="T518" s="42" t="s">
        <v>320</v>
      </c>
      <c r="U518" s="42" t="s">
        <v>320</v>
      </c>
      <c r="V518" s="45" t="s">
        <v>300</v>
      </c>
      <c r="W518" s="101" t="s">
        <v>321</v>
      </c>
    </row>
    <row r="519" spans="1:23" ht="75" x14ac:dyDescent="0.25">
      <c r="A519" s="37">
        <v>2017</v>
      </c>
      <c r="B519" s="37" t="s">
        <v>330</v>
      </c>
      <c r="C519" s="32"/>
      <c r="D519" s="32"/>
      <c r="E519" s="44"/>
      <c r="F519" s="44"/>
      <c r="G519" s="44"/>
      <c r="H519" s="31"/>
      <c r="I519" s="39"/>
      <c r="J519" s="36"/>
      <c r="K519" s="36"/>
      <c r="L519" s="36"/>
      <c r="M519" s="31">
        <v>1594</v>
      </c>
      <c r="N519" s="31" t="s">
        <v>336</v>
      </c>
      <c r="O519" s="40">
        <v>35015</v>
      </c>
      <c r="P519" s="40">
        <v>35015</v>
      </c>
      <c r="Q519" s="41">
        <v>14006</v>
      </c>
      <c r="R519" s="36" t="s">
        <v>301</v>
      </c>
      <c r="S519" s="28" t="s">
        <v>538</v>
      </c>
      <c r="T519" s="42" t="s">
        <v>320</v>
      </c>
      <c r="U519" s="42" t="s">
        <v>320</v>
      </c>
      <c r="V519" s="45" t="s">
        <v>300</v>
      </c>
      <c r="W519" s="101" t="s">
        <v>321</v>
      </c>
    </row>
    <row r="520" spans="1:23" ht="75" x14ac:dyDescent="0.25">
      <c r="A520" s="37">
        <v>2017</v>
      </c>
      <c r="B520" s="37" t="s">
        <v>330</v>
      </c>
      <c r="C520" s="32"/>
      <c r="D520" s="32"/>
      <c r="E520" s="44"/>
      <c r="F520" s="44"/>
      <c r="G520" s="44"/>
      <c r="H520" s="31"/>
      <c r="I520" s="39"/>
      <c r="J520" s="36"/>
      <c r="K520" s="36"/>
      <c r="L520" s="36"/>
      <c r="M520" s="31">
        <v>1599</v>
      </c>
      <c r="N520" s="31" t="s">
        <v>39</v>
      </c>
      <c r="O520" s="40">
        <v>20543576</v>
      </c>
      <c r="P520" s="40">
        <v>20543576</v>
      </c>
      <c r="Q520" s="41">
        <v>4576265</v>
      </c>
      <c r="R520" s="36" t="s">
        <v>301</v>
      </c>
      <c r="S520" s="28" t="s">
        <v>538</v>
      </c>
      <c r="T520" s="42" t="s">
        <v>320</v>
      </c>
      <c r="U520" s="42" t="s">
        <v>320</v>
      </c>
      <c r="V520" s="45" t="s">
        <v>300</v>
      </c>
      <c r="W520" s="101" t="s">
        <v>321</v>
      </c>
    </row>
    <row r="521" spans="1:23" ht="75" x14ac:dyDescent="0.25">
      <c r="A521" s="37">
        <v>2017</v>
      </c>
      <c r="B521" s="37" t="s">
        <v>330</v>
      </c>
      <c r="C521" s="32"/>
      <c r="D521" s="32"/>
      <c r="E521" s="44"/>
      <c r="F521" s="44"/>
      <c r="G521" s="44"/>
      <c r="H521" s="31">
        <v>1700</v>
      </c>
      <c r="I521" s="39" t="s">
        <v>41</v>
      </c>
      <c r="J521" s="36">
        <f>SUM(O521:O525)</f>
        <v>162845853</v>
      </c>
      <c r="K521" s="36">
        <f>SUM(P521:P525)</f>
        <v>162845853</v>
      </c>
      <c r="L521" s="36">
        <f>SUM(Q521:Q525)</f>
        <v>25390966.440000001</v>
      </c>
      <c r="M521" s="31">
        <v>1711</v>
      </c>
      <c r="N521" s="31" t="s">
        <v>337</v>
      </c>
      <c r="O521" s="40">
        <v>152088264</v>
      </c>
      <c r="P521" s="40">
        <v>152088264</v>
      </c>
      <c r="Q521" s="41">
        <v>24073146.440000001</v>
      </c>
      <c r="R521" s="36" t="s">
        <v>301</v>
      </c>
      <c r="S521" s="28" t="s">
        <v>538</v>
      </c>
      <c r="T521" s="42" t="s">
        <v>320</v>
      </c>
      <c r="U521" s="42" t="s">
        <v>320</v>
      </c>
      <c r="V521" s="45" t="s">
        <v>300</v>
      </c>
      <c r="W521" s="101" t="s">
        <v>321</v>
      </c>
    </row>
    <row r="522" spans="1:23" ht="75" x14ac:dyDescent="0.25">
      <c r="A522" s="37">
        <v>2017</v>
      </c>
      <c r="B522" s="37" t="s">
        <v>330</v>
      </c>
      <c r="C522" s="32"/>
      <c r="D522" s="32"/>
      <c r="E522" s="44"/>
      <c r="F522" s="44"/>
      <c r="G522" s="44"/>
      <c r="H522" s="31"/>
      <c r="I522" s="39"/>
      <c r="J522" s="36"/>
      <c r="K522" s="36"/>
      <c r="L522" s="36"/>
      <c r="M522" s="31">
        <v>1712</v>
      </c>
      <c r="N522" s="31" t="s">
        <v>80</v>
      </c>
      <c r="O522" s="40">
        <v>8595251</v>
      </c>
      <c r="P522" s="40">
        <v>8595251</v>
      </c>
      <c r="Q522" s="41">
        <v>1021940.4</v>
      </c>
      <c r="R522" s="36" t="s">
        <v>301</v>
      </c>
      <c r="S522" s="28" t="s">
        <v>538</v>
      </c>
      <c r="T522" s="42" t="s">
        <v>320</v>
      </c>
      <c r="U522" s="42" t="s">
        <v>320</v>
      </c>
      <c r="V522" s="45" t="s">
        <v>300</v>
      </c>
      <c r="W522" s="101" t="s">
        <v>321</v>
      </c>
    </row>
    <row r="523" spans="1:23" ht="75" x14ac:dyDescent="0.25">
      <c r="A523" s="37">
        <v>2017</v>
      </c>
      <c r="B523" s="37" t="s">
        <v>330</v>
      </c>
      <c r="C523" s="32"/>
      <c r="D523" s="32"/>
      <c r="E523" s="44"/>
      <c r="F523" s="44"/>
      <c r="G523" s="44"/>
      <c r="H523" s="31"/>
      <c r="I523" s="39"/>
      <c r="J523" s="36"/>
      <c r="K523" s="36"/>
      <c r="L523" s="36"/>
      <c r="M523" s="31">
        <v>1713</v>
      </c>
      <c r="N523" s="31" t="s">
        <v>81</v>
      </c>
      <c r="O523" s="40">
        <v>155807</v>
      </c>
      <c r="P523" s="40">
        <v>155807</v>
      </c>
      <c r="Q523" s="40">
        <v>0</v>
      </c>
      <c r="R523" s="36" t="s">
        <v>301</v>
      </c>
      <c r="S523" s="28" t="s">
        <v>538</v>
      </c>
      <c r="T523" s="42" t="s">
        <v>320</v>
      </c>
      <c r="U523" s="42" t="s">
        <v>320</v>
      </c>
      <c r="V523" s="45" t="s">
        <v>300</v>
      </c>
      <c r="W523" s="101" t="s">
        <v>321</v>
      </c>
    </row>
    <row r="524" spans="1:23" ht="75" x14ac:dyDescent="0.25">
      <c r="A524" s="37">
        <v>2017</v>
      </c>
      <c r="B524" s="37" t="s">
        <v>330</v>
      </c>
      <c r="C524" s="32"/>
      <c r="D524" s="32"/>
      <c r="E524" s="44"/>
      <c r="F524" s="44"/>
      <c r="G524" s="44"/>
      <c r="H524" s="31"/>
      <c r="I524" s="39"/>
      <c r="J524" s="36"/>
      <c r="K524" s="36"/>
      <c r="L524" s="36"/>
      <c r="M524" s="31">
        <v>1714</v>
      </c>
      <c r="N524" s="31" t="s">
        <v>338</v>
      </c>
      <c r="O524" s="40">
        <v>1956531</v>
      </c>
      <c r="P524" s="40">
        <v>1956531</v>
      </c>
      <c r="Q524" s="41">
        <v>293379.59999999998</v>
      </c>
      <c r="R524" s="36" t="s">
        <v>301</v>
      </c>
      <c r="S524" s="28" t="s">
        <v>538</v>
      </c>
      <c r="T524" s="42" t="s">
        <v>320</v>
      </c>
      <c r="U524" s="42" t="s">
        <v>320</v>
      </c>
      <c r="V524" s="45" t="s">
        <v>300</v>
      </c>
      <c r="W524" s="101" t="s">
        <v>321</v>
      </c>
    </row>
    <row r="525" spans="1:23" ht="75" x14ac:dyDescent="0.25">
      <c r="A525" s="37">
        <v>2017</v>
      </c>
      <c r="B525" s="37" t="s">
        <v>330</v>
      </c>
      <c r="C525" s="32"/>
      <c r="D525" s="32"/>
      <c r="E525" s="44"/>
      <c r="F525" s="44"/>
      <c r="G525" s="44"/>
      <c r="H525" s="31"/>
      <c r="I525" s="39"/>
      <c r="J525" s="36"/>
      <c r="K525" s="36"/>
      <c r="L525" s="36"/>
      <c r="M525" s="31">
        <v>1719</v>
      </c>
      <c r="N525" s="31" t="s">
        <v>339</v>
      </c>
      <c r="O525" s="40">
        <v>50000</v>
      </c>
      <c r="P525" s="40">
        <v>50000</v>
      </c>
      <c r="Q525" s="41">
        <v>2500</v>
      </c>
      <c r="R525" s="36" t="s">
        <v>301</v>
      </c>
      <c r="S525" s="28" t="s">
        <v>538</v>
      </c>
      <c r="T525" s="42" t="s">
        <v>320</v>
      </c>
      <c r="U525" s="42" t="s">
        <v>320</v>
      </c>
      <c r="V525" s="45" t="s">
        <v>300</v>
      </c>
      <c r="W525" s="101" t="s">
        <v>321</v>
      </c>
    </row>
    <row r="526" spans="1:23" ht="75" x14ac:dyDescent="0.25">
      <c r="A526" s="37">
        <v>2017</v>
      </c>
      <c r="B526" s="37" t="s">
        <v>330</v>
      </c>
      <c r="C526" s="31">
        <v>2000</v>
      </c>
      <c r="D526" s="32" t="s">
        <v>29</v>
      </c>
      <c r="E526" s="46">
        <f>SUM(J526:J564)</f>
        <v>1370384456</v>
      </c>
      <c r="F526" s="46">
        <f>SUM(K526:K564)</f>
        <v>1369636375</v>
      </c>
      <c r="G526" s="46">
        <f>SUM(L526:L564)</f>
        <v>183089019.56000003</v>
      </c>
      <c r="H526" s="31">
        <v>2100</v>
      </c>
      <c r="I526" s="39" t="s">
        <v>83</v>
      </c>
      <c r="J526" s="36">
        <f>SUM(O526:O531)</f>
        <v>53166412</v>
      </c>
      <c r="K526" s="36">
        <f>SUM(P526:P531)</f>
        <v>53166412</v>
      </c>
      <c r="L526" s="36">
        <f>SUM(Q526:Q531)</f>
        <v>3464890.77</v>
      </c>
      <c r="M526" s="31">
        <v>2111</v>
      </c>
      <c r="N526" s="36" t="s">
        <v>92</v>
      </c>
      <c r="O526" s="47">
        <v>33331786</v>
      </c>
      <c r="P526" s="47">
        <v>33331786</v>
      </c>
      <c r="Q526" s="41">
        <v>2814308.86</v>
      </c>
      <c r="R526" s="36" t="s">
        <v>301</v>
      </c>
      <c r="S526" s="28" t="s">
        <v>538</v>
      </c>
      <c r="T526" s="42" t="s">
        <v>320</v>
      </c>
      <c r="U526" s="42" t="s">
        <v>320</v>
      </c>
      <c r="V526" s="45" t="s">
        <v>300</v>
      </c>
      <c r="W526" s="101" t="s">
        <v>321</v>
      </c>
    </row>
    <row r="527" spans="1:23" ht="75" x14ac:dyDescent="0.25">
      <c r="A527" s="37">
        <v>2017</v>
      </c>
      <c r="B527" s="37" t="s">
        <v>330</v>
      </c>
      <c r="C527" s="31"/>
      <c r="D527" s="32"/>
      <c r="E527" s="36"/>
      <c r="F527" s="36"/>
      <c r="G527" s="36"/>
      <c r="H527" s="31"/>
      <c r="I527" s="39"/>
      <c r="J527" s="36"/>
      <c r="K527" s="36"/>
      <c r="L527" s="36"/>
      <c r="M527" s="31">
        <v>2121</v>
      </c>
      <c r="N527" s="36" t="s">
        <v>111</v>
      </c>
      <c r="O527" s="47">
        <v>378444</v>
      </c>
      <c r="P527" s="47">
        <v>378444</v>
      </c>
      <c r="Q527" s="41">
        <v>46202.77</v>
      </c>
      <c r="R527" s="36" t="s">
        <v>301</v>
      </c>
      <c r="S527" s="28" t="s">
        <v>538</v>
      </c>
      <c r="T527" s="42" t="s">
        <v>320</v>
      </c>
      <c r="U527" s="42" t="s">
        <v>320</v>
      </c>
      <c r="V527" s="45" t="s">
        <v>300</v>
      </c>
      <c r="W527" s="101" t="s">
        <v>321</v>
      </c>
    </row>
    <row r="528" spans="1:23" ht="75" x14ac:dyDescent="0.25">
      <c r="A528" s="37">
        <v>2017</v>
      </c>
      <c r="B528" s="37" t="s">
        <v>330</v>
      </c>
      <c r="C528" s="31"/>
      <c r="D528" s="32"/>
      <c r="E528" s="36"/>
      <c r="F528" s="36"/>
      <c r="G528" s="36"/>
      <c r="H528" s="31"/>
      <c r="I528" s="39"/>
      <c r="J528" s="36"/>
      <c r="K528" s="36"/>
      <c r="L528" s="36"/>
      <c r="M528" s="31">
        <v>2141</v>
      </c>
      <c r="N528" s="31" t="s">
        <v>93</v>
      </c>
      <c r="O528" s="47">
        <v>8660045</v>
      </c>
      <c r="P528" s="47">
        <v>8660045</v>
      </c>
      <c r="Q528" s="41">
        <v>257317.46</v>
      </c>
      <c r="R528" s="36" t="s">
        <v>301</v>
      </c>
      <c r="S528" s="28" t="s">
        <v>538</v>
      </c>
      <c r="T528" s="42" t="s">
        <v>320</v>
      </c>
      <c r="U528" s="42" t="s">
        <v>320</v>
      </c>
      <c r="V528" s="45" t="s">
        <v>300</v>
      </c>
      <c r="W528" s="101" t="s">
        <v>321</v>
      </c>
    </row>
    <row r="529" spans="1:23" ht="75" x14ac:dyDescent="0.25">
      <c r="A529" s="37">
        <v>2017</v>
      </c>
      <c r="B529" s="37" t="s">
        <v>330</v>
      </c>
      <c r="C529" s="31"/>
      <c r="D529" s="32"/>
      <c r="E529" s="36"/>
      <c r="F529" s="36"/>
      <c r="G529" s="36"/>
      <c r="H529" s="31"/>
      <c r="I529" s="39"/>
      <c r="J529" s="36"/>
      <c r="K529" s="36"/>
      <c r="L529" s="36"/>
      <c r="M529" s="31">
        <v>2151</v>
      </c>
      <c r="N529" s="36" t="s">
        <v>94</v>
      </c>
      <c r="O529" s="47">
        <v>5496220</v>
      </c>
      <c r="P529" s="47">
        <v>5496220</v>
      </c>
      <c r="Q529" s="47">
        <v>0</v>
      </c>
      <c r="R529" s="36" t="s">
        <v>301</v>
      </c>
      <c r="S529" s="28" t="s">
        <v>538</v>
      </c>
      <c r="T529" s="42" t="s">
        <v>320</v>
      </c>
      <c r="U529" s="42" t="s">
        <v>320</v>
      </c>
      <c r="V529" s="45" t="s">
        <v>300</v>
      </c>
      <c r="W529" s="101" t="s">
        <v>321</v>
      </c>
    </row>
    <row r="530" spans="1:23" ht="75" x14ac:dyDescent="0.25">
      <c r="A530" s="37">
        <v>2017</v>
      </c>
      <c r="B530" s="37" t="s">
        <v>330</v>
      </c>
      <c r="C530" s="31"/>
      <c r="D530" s="32"/>
      <c r="E530" s="36"/>
      <c r="F530" s="36"/>
      <c r="G530" s="36"/>
      <c r="H530" s="31"/>
      <c r="I530" s="39"/>
      <c r="J530" s="36"/>
      <c r="K530" s="36"/>
      <c r="L530" s="36"/>
      <c r="M530" s="31">
        <v>2161</v>
      </c>
      <c r="N530" s="36" t="s">
        <v>95</v>
      </c>
      <c r="O530" s="47">
        <v>4422579</v>
      </c>
      <c r="P530" s="47">
        <v>4422579</v>
      </c>
      <c r="Q530" s="41">
        <v>251458</v>
      </c>
      <c r="R530" s="36" t="s">
        <v>301</v>
      </c>
      <c r="S530" s="28" t="s">
        <v>538</v>
      </c>
      <c r="T530" s="42" t="s">
        <v>320</v>
      </c>
      <c r="U530" s="42" t="s">
        <v>320</v>
      </c>
      <c r="V530" s="45" t="s">
        <v>300</v>
      </c>
      <c r="W530" s="101" t="s">
        <v>321</v>
      </c>
    </row>
    <row r="531" spans="1:23" ht="75" x14ac:dyDescent="0.25">
      <c r="A531" s="37">
        <v>2017</v>
      </c>
      <c r="B531" s="37" t="s">
        <v>330</v>
      </c>
      <c r="C531" s="31"/>
      <c r="D531" s="32"/>
      <c r="E531" s="36"/>
      <c r="F531" s="36"/>
      <c r="G531" s="36"/>
      <c r="H531" s="31"/>
      <c r="I531" s="39"/>
      <c r="J531" s="36"/>
      <c r="K531" s="36"/>
      <c r="L531" s="36"/>
      <c r="M531" s="31">
        <v>2171</v>
      </c>
      <c r="N531" s="36" t="s">
        <v>96</v>
      </c>
      <c r="O531" s="47">
        <v>877338</v>
      </c>
      <c r="P531" s="47">
        <v>877338</v>
      </c>
      <c r="Q531" s="41">
        <v>95603.68</v>
      </c>
      <c r="R531" s="36" t="s">
        <v>301</v>
      </c>
      <c r="S531" s="28" t="s">
        <v>538</v>
      </c>
      <c r="T531" s="42" t="s">
        <v>320</v>
      </c>
      <c r="U531" s="42" t="s">
        <v>320</v>
      </c>
      <c r="V531" s="45" t="s">
        <v>300</v>
      </c>
      <c r="W531" s="101" t="s">
        <v>321</v>
      </c>
    </row>
    <row r="532" spans="1:23" ht="75" x14ac:dyDescent="0.25">
      <c r="A532" s="37">
        <v>2017</v>
      </c>
      <c r="B532" s="37" t="s">
        <v>330</v>
      </c>
      <c r="C532" s="48"/>
      <c r="D532" s="49"/>
      <c r="E532" s="36"/>
      <c r="F532" s="36"/>
      <c r="G532" s="36"/>
      <c r="H532" s="31">
        <v>2200</v>
      </c>
      <c r="I532" s="39" t="s">
        <v>84</v>
      </c>
      <c r="J532" s="36">
        <f>SUM(O532:O534)</f>
        <v>391165158</v>
      </c>
      <c r="K532" s="36">
        <f>SUM(P532:P534)</f>
        <v>391165158</v>
      </c>
      <c r="L532" s="36">
        <f>SUM(Q532:Q534)</f>
        <v>40242053.690000005</v>
      </c>
      <c r="M532" s="31">
        <v>2211</v>
      </c>
      <c r="N532" s="31" t="s">
        <v>97</v>
      </c>
      <c r="O532" s="40">
        <v>365000000</v>
      </c>
      <c r="P532" s="40">
        <v>365000000</v>
      </c>
      <c r="Q532" s="41">
        <v>35579357.810000002</v>
      </c>
      <c r="R532" s="36" t="s">
        <v>301</v>
      </c>
      <c r="S532" s="28" t="s">
        <v>538</v>
      </c>
      <c r="T532" s="42" t="s">
        <v>320</v>
      </c>
      <c r="U532" s="42" t="s">
        <v>320</v>
      </c>
      <c r="V532" s="45" t="s">
        <v>300</v>
      </c>
      <c r="W532" s="101" t="s">
        <v>321</v>
      </c>
    </row>
    <row r="533" spans="1:23" ht="75" x14ac:dyDescent="0.25">
      <c r="A533" s="37">
        <v>2017</v>
      </c>
      <c r="B533" s="37" t="s">
        <v>330</v>
      </c>
      <c r="C533" s="48"/>
      <c r="D533" s="49"/>
      <c r="E533" s="36"/>
      <c r="F533" s="36"/>
      <c r="G533" s="36"/>
      <c r="H533" s="31"/>
      <c r="I533" s="39"/>
      <c r="J533" s="36"/>
      <c r="K533" s="36"/>
      <c r="L533" s="36"/>
      <c r="M533" s="31">
        <v>2221</v>
      </c>
      <c r="N533" s="31" t="s">
        <v>98</v>
      </c>
      <c r="O533" s="40">
        <v>26000000</v>
      </c>
      <c r="P533" s="40">
        <v>26000000</v>
      </c>
      <c r="Q533" s="41">
        <v>4649518.5</v>
      </c>
      <c r="R533" s="36" t="s">
        <v>301</v>
      </c>
      <c r="S533" s="28" t="s">
        <v>538</v>
      </c>
      <c r="T533" s="42" t="s">
        <v>320</v>
      </c>
      <c r="U533" s="42" t="s">
        <v>320</v>
      </c>
      <c r="V533" s="45" t="s">
        <v>300</v>
      </c>
      <c r="W533" s="101" t="s">
        <v>321</v>
      </c>
    </row>
    <row r="534" spans="1:23" ht="75" x14ac:dyDescent="0.25">
      <c r="A534" s="37">
        <v>2017</v>
      </c>
      <c r="B534" s="37" t="s">
        <v>330</v>
      </c>
      <c r="C534" s="48"/>
      <c r="D534" s="49"/>
      <c r="E534" s="36"/>
      <c r="F534" s="36"/>
      <c r="G534" s="36"/>
      <c r="H534" s="31"/>
      <c r="I534" s="39"/>
      <c r="J534" s="36"/>
      <c r="K534" s="36"/>
      <c r="L534" s="36"/>
      <c r="M534" s="31">
        <v>2231</v>
      </c>
      <c r="N534" s="31" t="s">
        <v>99</v>
      </c>
      <c r="O534" s="40">
        <v>165158</v>
      </c>
      <c r="P534" s="40">
        <v>165158</v>
      </c>
      <c r="Q534" s="41">
        <v>13177.38</v>
      </c>
      <c r="R534" s="36" t="s">
        <v>301</v>
      </c>
      <c r="S534" s="28" t="s">
        <v>538</v>
      </c>
      <c r="T534" s="42" t="s">
        <v>320</v>
      </c>
      <c r="U534" s="42" t="s">
        <v>320</v>
      </c>
      <c r="V534" s="45" t="s">
        <v>300</v>
      </c>
      <c r="W534" s="101" t="s">
        <v>321</v>
      </c>
    </row>
    <row r="535" spans="1:23" ht="75" x14ac:dyDescent="0.25">
      <c r="A535" s="37">
        <v>2017</v>
      </c>
      <c r="B535" s="37" t="s">
        <v>330</v>
      </c>
      <c r="C535" s="48"/>
      <c r="D535" s="49"/>
      <c r="E535" s="36"/>
      <c r="F535" s="36"/>
      <c r="G535" s="36"/>
      <c r="H535" s="31">
        <v>2300</v>
      </c>
      <c r="I535" s="50" t="s">
        <v>340</v>
      </c>
      <c r="J535" s="36">
        <f>+O535</f>
        <v>374263</v>
      </c>
      <c r="K535" s="36">
        <f>+P535</f>
        <v>374263</v>
      </c>
      <c r="L535" s="36">
        <f>+Q535</f>
        <v>0</v>
      </c>
      <c r="M535" s="31">
        <v>2371</v>
      </c>
      <c r="N535" s="31" t="s">
        <v>101</v>
      </c>
      <c r="O535" s="40">
        <v>374263</v>
      </c>
      <c r="P535" s="40">
        <v>374263</v>
      </c>
      <c r="Q535" s="40">
        <v>0</v>
      </c>
      <c r="R535" s="36" t="s">
        <v>301</v>
      </c>
      <c r="S535" s="28" t="s">
        <v>538</v>
      </c>
      <c r="T535" s="42" t="s">
        <v>320</v>
      </c>
      <c r="U535" s="42" t="s">
        <v>320</v>
      </c>
      <c r="V535" s="45" t="s">
        <v>300</v>
      </c>
      <c r="W535" s="101" t="s">
        <v>321</v>
      </c>
    </row>
    <row r="536" spans="1:23" ht="75" x14ac:dyDescent="0.25">
      <c r="A536" s="37">
        <v>2017</v>
      </c>
      <c r="B536" s="37" t="s">
        <v>330</v>
      </c>
      <c r="C536" s="48"/>
      <c r="D536" s="49"/>
      <c r="E536" s="36"/>
      <c r="F536" s="36"/>
      <c r="G536" s="36"/>
      <c r="H536" s="31">
        <v>2400</v>
      </c>
      <c r="I536" s="39" t="s">
        <v>341</v>
      </c>
      <c r="J536" s="36">
        <f>SUM(O536:O544)</f>
        <v>11773307</v>
      </c>
      <c r="K536" s="36">
        <f>SUM(P536:P544)</f>
        <v>11773307</v>
      </c>
      <c r="L536" s="36">
        <f>SUM(Q536:Q544)</f>
        <v>571347.04</v>
      </c>
      <c r="M536" s="31">
        <v>2419</v>
      </c>
      <c r="N536" s="31" t="s">
        <v>102</v>
      </c>
      <c r="O536" s="40">
        <v>141207</v>
      </c>
      <c r="P536" s="40">
        <v>141207</v>
      </c>
      <c r="Q536" s="41">
        <v>1357.58</v>
      </c>
      <c r="R536" s="36" t="s">
        <v>301</v>
      </c>
      <c r="S536" s="28" t="s">
        <v>538</v>
      </c>
      <c r="T536" s="42" t="s">
        <v>320</v>
      </c>
      <c r="U536" s="42" t="s">
        <v>320</v>
      </c>
      <c r="V536" s="45" t="s">
        <v>300</v>
      </c>
      <c r="W536" s="101" t="s">
        <v>321</v>
      </c>
    </row>
    <row r="537" spans="1:23" ht="75" x14ac:dyDescent="0.25">
      <c r="A537" s="37">
        <v>2017</v>
      </c>
      <c r="B537" s="37" t="s">
        <v>330</v>
      </c>
      <c r="C537" s="48"/>
      <c r="D537" s="49"/>
      <c r="E537" s="36"/>
      <c r="F537" s="36"/>
      <c r="G537" s="36"/>
      <c r="H537" s="31"/>
      <c r="I537" s="39"/>
      <c r="J537" s="36"/>
      <c r="K537" s="36"/>
      <c r="L537" s="36"/>
      <c r="M537" s="31">
        <v>2421</v>
      </c>
      <c r="N537" s="31" t="s">
        <v>103</v>
      </c>
      <c r="O537" s="40">
        <v>118810</v>
      </c>
      <c r="P537" s="40">
        <v>118810</v>
      </c>
      <c r="Q537" s="41">
        <v>2493.0100000000002</v>
      </c>
      <c r="R537" s="36" t="s">
        <v>301</v>
      </c>
      <c r="S537" s="28" t="s">
        <v>538</v>
      </c>
      <c r="T537" s="42" t="s">
        <v>320</v>
      </c>
      <c r="U537" s="42" t="s">
        <v>320</v>
      </c>
      <c r="V537" s="45" t="s">
        <v>300</v>
      </c>
      <c r="W537" s="101" t="s">
        <v>321</v>
      </c>
    </row>
    <row r="538" spans="1:23" ht="75" x14ac:dyDescent="0.25">
      <c r="A538" s="37">
        <v>2017</v>
      </c>
      <c r="B538" s="37" t="s">
        <v>330</v>
      </c>
      <c r="C538" s="48"/>
      <c r="D538" s="49"/>
      <c r="E538" s="36"/>
      <c r="F538" s="36"/>
      <c r="G538" s="36"/>
      <c r="H538" s="31"/>
      <c r="I538" s="39"/>
      <c r="J538" s="36"/>
      <c r="K538" s="36"/>
      <c r="L538" s="36"/>
      <c r="M538" s="31">
        <v>2431</v>
      </c>
      <c r="N538" s="31" t="s">
        <v>104</v>
      </c>
      <c r="O538" s="40">
        <v>239472</v>
      </c>
      <c r="P538" s="40">
        <v>239472</v>
      </c>
      <c r="Q538" s="40">
        <v>0</v>
      </c>
      <c r="R538" s="36" t="s">
        <v>301</v>
      </c>
      <c r="S538" s="28" t="s">
        <v>538</v>
      </c>
      <c r="T538" s="42" t="s">
        <v>320</v>
      </c>
      <c r="U538" s="42" t="s">
        <v>320</v>
      </c>
      <c r="V538" s="45" t="s">
        <v>300</v>
      </c>
      <c r="W538" s="101" t="s">
        <v>321</v>
      </c>
    </row>
    <row r="539" spans="1:23" ht="75" x14ac:dyDescent="0.25">
      <c r="A539" s="37">
        <v>2017</v>
      </c>
      <c r="B539" s="37" t="s">
        <v>330</v>
      </c>
      <c r="C539" s="48"/>
      <c r="D539" s="49"/>
      <c r="E539" s="36"/>
      <c r="F539" s="36"/>
      <c r="G539" s="36"/>
      <c r="H539" s="31"/>
      <c r="I539" s="39"/>
      <c r="J539" s="36"/>
      <c r="K539" s="36"/>
      <c r="L539" s="36"/>
      <c r="M539" s="31">
        <v>2441</v>
      </c>
      <c r="N539" s="31" t="s">
        <v>105</v>
      </c>
      <c r="O539" s="40">
        <v>380669</v>
      </c>
      <c r="P539" s="40">
        <v>380669</v>
      </c>
      <c r="Q539" s="41">
        <v>35791.550000000003</v>
      </c>
      <c r="R539" s="36" t="s">
        <v>301</v>
      </c>
      <c r="S539" s="28" t="s">
        <v>538</v>
      </c>
      <c r="T539" s="42" t="s">
        <v>320</v>
      </c>
      <c r="U539" s="42" t="s">
        <v>320</v>
      </c>
      <c r="V539" s="45" t="s">
        <v>300</v>
      </c>
      <c r="W539" s="101" t="s">
        <v>321</v>
      </c>
    </row>
    <row r="540" spans="1:23" ht="75" x14ac:dyDescent="0.25">
      <c r="A540" s="37">
        <v>2017</v>
      </c>
      <c r="B540" s="37" t="s">
        <v>330</v>
      </c>
      <c r="C540" s="48"/>
      <c r="D540" s="49"/>
      <c r="E540" s="36"/>
      <c r="F540" s="36"/>
      <c r="G540" s="36"/>
      <c r="H540" s="31"/>
      <c r="I540" s="39"/>
      <c r="J540" s="36"/>
      <c r="K540" s="36"/>
      <c r="L540" s="36"/>
      <c r="M540" s="31">
        <v>2451</v>
      </c>
      <c r="N540" s="31" t="s">
        <v>106</v>
      </c>
      <c r="O540" s="40">
        <v>105000</v>
      </c>
      <c r="P540" s="40">
        <v>105000</v>
      </c>
      <c r="Q540" s="41">
        <v>2219.4699999999998</v>
      </c>
      <c r="R540" s="36" t="s">
        <v>301</v>
      </c>
      <c r="S540" s="28" t="s">
        <v>538</v>
      </c>
      <c r="T540" s="42" t="s">
        <v>320</v>
      </c>
      <c r="U540" s="42" t="s">
        <v>320</v>
      </c>
      <c r="V540" s="45" t="s">
        <v>300</v>
      </c>
      <c r="W540" s="101" t="s">
        <v>321</v>
      </c>
    </row>
    <row r="541" spans="1:23" ht="75" x14ac:dyDescent="0.25">
      <c r="A541" s="37">
        <v>2017</v>
      </c>
      <c r="B541" s="37" t="s">
        <v>330</v>
      </c>
      <c r="C541" s="48"/>
      <c r="D541" s="49"/>
      <c r="E541" s="36"/>
      <c r="F541" s="36"/>
      <c r="G541" s="36"/>
      <c r="H541" s="31"/>
      <c r="I541" s="39"/>
      <c r="J541" s="36"/>
      <c r="K541" s="36"/>
      <c r="L541" s="36"/>
      <c r="M541" s="31">
        <v>2461</v>
      </c>
      <c r="N541" s="31" t="s">
        <v>107</v>
      </c>
      <c r="O541" s="40">
        <v>2982319</v>
      </c>
      <c r="P541" s="40">
        <v>2982319</v>
      </c>
      <c r="Q541" s="41">
        <v>135855.35999999999</v>
      </c>
      <c r="R541" s="36" t="s">
        <v>301</v>
      </c>
      <c r="S541" s="28" t="s">
        <v>538</v>
      </c>
      <c r="T541" s="42" t="s">
        <v>320</v>
      </c>
      <c r="U541" s="42" t="s">
        <v>320</v>
      </c>
      <c r="V541" s="45" t="s">
        <v>300</v>
      </c>
      <c r="W541" s="101" t="s">
        <v>321</v>
      </c>
    </row>
    <row r="542" spans="1:23" ht="75" x14ac:dyDescent="0.25">
      <c r="A542" s="37">
        <v>2017</v>
      </c>
      <c r="B542" s="37" t="s">
        <v>330</v>
      </c>
      <c r="C542" s="48"/>
      <c r="D542" s="49"/>
      <c r="E542" s="36"/>
      <c r="F542" s="36"/>
      <c r="G542" s="36"/>
      <c r="H542" s="31"/>
      <c r="I542" s="39"/>
      <c r="J542" s="36"/>
      <c r="K542" s="36"/>
      <c r="L542" s="36"/>
      <c r="M542" s="31">
        <v>2471</v>
      </c>
      <c r="N542" s="31" t="s">
        <v>108</v>
      </c>
      <c r="O542" s="40">
        <v>1012979</v>
      </c>
      <c r="P542" s="40">
        <v>1012979</v>
      </c>
      <c r="Q542" s="41">
        <v>152828.92000000001</v>
      </c>
      <c r="R542" s="36" t="s">
        <v>301</v>
      </c>
      <c r="S542" s="28" t="s">
        <v>538</v>
      </c>
      <c r="T542" s="42" t="s">
        <v>320</v>
      </c>
      <c r="U542" s="42" t="s">
        <v>320</v>
      </c>
      <c r="V542" s="45" t="s">
        <v>300</v>
      </c>
      <c r="W542" s="101" t="s">
        <v>321</v>
      </c>
    </row>
    <row r="543" spans="1:23" ht="75" x14ac:dyDescent="0.25">
      <c r="A543" s="37">
        <v>2017</v>
      </c>
      <c r="B543" s="37" t="s">
        <v>330</v>
      </c>
      <c r="C543" s="48"/>
      <c r="D543" s="49"/>
      <c r="E543" s="36"/>
      <c r="F543" s="36"/>
      <c r="G543" s="36"/>
      <c r="H543" s="31"/>
      <c r="I543" s="39"/>
      <c r="J543" s="36"/>
      <c r="K543" s="36"/>
      <c r="L543" s="36"/>
      <c r="M543" s="31">
        <v>2481</v>
      </c>
      <c r="N543" s="31" t="s">
        <v>109</v>
      </c>
      <c r="O543" s="40">
        <v>1964171</v>
      </c>
      <c r="P543" s="40">
        <v>1964171</v>
      </c>
      <c r="Q543" s="41">
        <v>134563.49</v>
      </c>
      <c r="R543" s="36" t="s">
        <v>301</v>
      </c>
      <c r="S543" s="28" t="s">
        <v>538</v>
      </c>
      <c r="T543" s="42" t="s">
        <v>320</v>
      </c>
      <c r="U543" s="42" t="s">
        <v>320</v>
      </c>
      <c r="V543" s="45" t="s">
        <v>300</v>
      </c>
      <c r="W543" s="101" t="s">
        <v>321</v>
      </c>
    </row>
    <row r="544" spans="1:23" ht="75" x14ac:dyDescent="0.25">
      <c r="A544" s="37">
        <v>2017</v>
      </c>
      <c r="B544" s="37" t="s">
        <v>330</v>
      </c>
      <c r="C544" s="48"/>
      <c r="D544" s="49"/>
      <c r="E544" s="36"/>
      <c r="F544" s="36"/>
      <c r="G544" s="36"/>
      <c r="H544" s="31"/>
      <c r="I544" s="39"/>
      <c r="J544" s="36"/>
      <c r="K544" s="36"/>
      <c r="L544" s="36"/>
      <c r="M544" s="31">
        <v>2491</v>
      </c>
      <c r="N544" s="31" t="s">
        <v>110</v>
      </c>
      <c r="O544" s="40">
        <v>4828680</v>
      </c>
      <c r="P544" s="40">
        <v>4828680</v>
      </c>
      <c r="Q544" s="41">
        <v>106237.66</v>
      </c>
      <c r="R544" s="36" t="s">
        <v>301</v>
      </c>
      <c r="S544" s="28" t="s">
        <v>538</v>
      </c>
      <c r="T544" s="42" t="s">
        <v>320</v>
      </c>
      <c r="U544" s="42" t="s">
        <v>320</v>
      </c>
      <c r="V544" s="45" t="s">
        <v>300</v>
      </c>
      <c r="W544" s="101" t="s">
        <v>321</v>
      </c>
    </row>
    <row r="545" spans="1:23" ht="75" x14ac:dyDescent="0.25">
      <c r="A545" s="37">
        <v>2017</v>
      </c>
      <c r="B545" s="37" t="s">
        <v>330</v>
      </c>
      <c r="C545" s="48"/>
      <c r="D545" s="49"/>
      <c r="E545" s="36"/>
      <c r="F545" s="36"/>
      <c r="G545" s="36"/>
      <c r="H545" s="31">
        <v>2500</v>
      </c>
      <c r="I545" s="39" t="s">
        <v>342</v>
      </c>
      <c r="J545" s="36">
        <f>SUM(O545:O549)</f>
        <v>22650215</v>
      </c>
      <c r="K545" s="36">
        <f>SUM(P545:P549)</f>
        <v>22253030.199999999</v>
      </c>
      <c r="L545" s="36">
        <f>SUM(Q545:Q549)</f>
        <v>76307.25</v>
      </c>
      <c r="M545" s="31">
        <v>2511</v>
      </c>
      <c r="N545" s="31" t="s">
        <v>112</v>
      </c>
      <c r="O545" s="40">
        <v>98819</v>
      </c>
      <c r="P545" s="40">
        <v>98819</v>
      </c>
      <c r="Q545" s="41">
        <v>1003.4</v>
      </c>
      <c r="R545" s="36" t="s">
        <v>301</v>
      </c>
      <c r="S545" s="28" t="s">
        <v>538</v>
      </c>
      <c r="T545" s="42" t="s">
        <v>320</v>
      </c>
      <c r="U545" s="42" t="s">
        <v>320</v>
      </c>
      <c r="V545" s="45" t="s">
        <v>300</v>
      </c>
      <c r="W545" s="101" t="s">
        <v>321</v>
      </c>
    </row>
    <row r="546" spans="1:23" ht="75" x14ac:dyDescent="0.25">
      <c r="A546" s="37">
        <v>2017</v>
      </c>
      <c r="B546" s="37" t="s">
        <v>330</v>
      </c>
      <c r="C546" s="48"/>
      <c r="D546" s="49"/>
      <c r="E546" s="36"/>
      <c r="F546" s="36"/>
      <c r="G546" s="36"/>
      <c r="H546" s="31"/>
      <c r="I546" s="39"/>
      <c r="J546" s="36"/>
      <c r="K546" s="36"/>
      <c r="L546" s="36"/>
      <c r="M546" s="31">
        <v>2531</v>
      </c>
      <c r="N546" s="31" t="s">
        <v>113</v>
      </c>
      <c r="O546" s="40">
        <v>5282059</v>
      </c>
      <c r="P546" s="40">
        <v>5282059</v>
      </c>
      <c r="Q546" s="41">
        <v>69937.17</v>
      </c>
      <c r="R546" s="36" t="s">
        <v>301</v>
      </c>
      <c r="S546" s="28" t="s">
        <v>538</v>
      </c>
      <c r="T546" s="42" t="s">
        <v>320</v>
      </c>
      <c r="U546" s="42" t="s">
        <v>320</v>
      </c>
      <c r="V546" s="45" t="s">
        <v>300</v>
      </c>
      <c r="W546" s="101" t="s">
        <v>321</v>
      </c>
    </row>
    <row r="547" spans="1:23" ht="75" x14ac:dyDescent="0.25">
      <c r="A547" s="37">
        <v>2017</v>
      </c>
      <c r="B547" s="37" t="s">
        <v>330</v>
      </c>
      <c r="C547" s="48"/>
      <c r="D547" s="49"/>
      <c r="E547" s="36"/>
      <c r="F547" s="36"/>
      <c r="G547" s="36"/>
      <c r="H547" s="31"/>
      <c r="I547" s="39"/>
      <c r="J547" s="36"/>
      <c r="K547" s="36"/>
      <c r="L547" s="36"/>
      <c r="M547" s="31">
        <v>2541</v>
      </c>
      <c r="N547" s="31" t="s">
        <v>114</v>
      </c>
      <c r="O547" s="40">
        <v>4193120</v>
      </c>
      <c r="P547" s="40">
        <v>4193120</v>
      </c>
      <c r="Q547" s="41">
        <v>108</v>
      </c>
      <c r="R547" s="36" t="s">
        <v>301</v>
      </c>
      <c r="S547" s="28" t="s">
        <v>538</v>
      </c>
      <c r="T547" s="42" t="s">
        <v>320</v>
      </c>
      <c r="U547" s="42" t="s">
        <v>320</v>
      </c>
      <c r="V547" s="45" t="s">
        <v>300</v>
      </c>
      <c r="W547" s="101" t="s">
        <v>321</v>
      </c>
    </row>
    <row r="548" spans="1:23" ht="75" x14ac:dyDescent="0.25">
      <c r="A548" s="37">
        <v>2017</v>
      </c>
      <c r="B548" s="37" t="s">
        <v>330</v>
      </c>
      <c r="C548" s="48"/>
      <c r="D548" s="49"/>
      <c r="E548" s="36"/>
      <c r="F548" s="36"/>
      <c r="G548" s="36"/>
      <c r="H548" s="31"/>
      <c r="I548" s="39"/>
      <c r="J548" s="36"/>
      <c r="K548" s="36"/>
      <c r="L548" s="36"/>
      <c r="M548" s="31">
        <v>2551</v>
      </c>
      <c r="N548" s="31" t="s">
        <v>115</v>
      </c>
      <c r="O548" s="40">
        <v>12255902</v>
      </c>
      <c r="P548" s="40">
        <v>11858717.199999999</v>
      </c>
      <c r="Q548" s="40">
        <v>0</v>
      </c>
      <c r="R548" s="36" t="s">
        <v>301</v>
      </c>
      <c r="S548" s="28" t="s">
        <v>538</v>
      </c>
      <c r="T548" s="42" t="s">
        <v>320</v>
      </c>
      <c r="U548" s="42" t="s">
        <v>320</v>
      </c>
      <c r="V548" s="45" t="s">
        <v>300</v>
      </c>
      <c r="W548" s="101" t="s">
        <v>321</v>
      </c>
    </row>
    <row r="549" spans="1:23" ht="75" x14ac:dyDescent="0.25">
      <c r="A549" s="37">
        <v>2017</v>
      </c>
      <c r="B549" s="37" t="s">
        <v>330</v>
      </c>
      <c r="C549" s="48"/>
      <c r="D549" s="49"/>
      <c r="E549" s="36"/>
      <c r="F549" s="36"/>
      <c r="G549" s="36"/>
      <c r="H549" s="31"/>
      <c r="I549" s="39"/>
      <c r="J549" s="36"/>
      <c r="K549" s="36"/>
      <c r="L549" s="36"/>
      <c r="M549" s="31">
        <v>2561</v>
      </c>
      <c r="N549" s="31" t="s">
        <v>116</v>
      </c>
      <c r="O549" s="40">
        <v>820315</v>
      </c>
      <c r="P549" s="40">
        <v>820315</v>
      </c>
      <c r="Q549" s="41">
        <v>5258.68</v>
      </c>
      <c r="R549" s="36" t="s">
        <v>301</v>
      </c>
      <c r="S549" s="28" t="s">
        <v>538</v>
      </c>
      <c r="T549" s="42" t="s">
        <v>320</v>
      </c>
      <c r="U549" s="42" t="s">
        <v>320</v>
      </c>
      <c r="V549" s="45" t="s">
        <v>300</v>
      </c>
      <c r="W549" s="101" t="s">
        <v>321</v>
      </c>
    </row>
    <row r="550" spans="1:23" ht="75" x14ac:dyDescent="0.25">
      <c r="A550" s="37">
        <v>2017</v>
      </c>
      <c r="B550" s="37" t="s">
        <v>330</v>
      </c>
      <c r="C550" s="48"/>
      <c r="D550" s="49"/>
      <c r="E550" s="36"/>
      <c r="F550" s="36"/>
      <c r="G550" s="36"/>
      <c r="H550" s="31">
        <v>2600</v>
      </c>
      <c r="I550" s="39" t="s">
        <v>343</v>
      </c>
      <c r="J550" s="40">
        <f>+O550</f>
        <v>739857802</v>
      </c>
      <c r="K550" s="40">
        <f>+P550</f>
        <v>739857802</v>
      </c>
      <c r="L550" s="40">
        <f>+Q550</f>
        <v>138515541.42000002</v>
      </c>
      <c r="M550" s="31">
        <v>2611</v>
      </c>
      <c r="N550" s="31" t="s">
        <v>117</v>
      </c>
      <c r="O550" s="40">
        <v>739857802</v>
      </c>
      <c r="P550" s="40">
        <v>739857802</v>
      </c>
      <c r="Q550" s="41">
        <v>138515541.42000002</v>
      </c>
      <c r="R550" s="36" t="s">
        <v>301</v>
      </c>
      <c r="S550" s="28" t="s">
        <v>538</v>
      </c>
      <c r="T550" s="42" t="s">
        <v>320</v>
      </c>
      <c r="U550" s="42" t="s">
        <v>320</v>
      </c>
      <c r="V550" s="45" t="s">
        <v>300</v>
      </c>
      <c r="W550" s="101" t="s">
        <v>321</v>
      </c>
    </row>
    <row r="551" spans="1:23" ht="75" x14ac:dyDescent="0.25">
      <c r="A551" s="37">
        <v>2017</v>
      </c>
      <c r="B551" s="37" t="s">
        <v>330</v>
      </c>
      <c r="C551" s="48"/>
      <c r="D551" s="49"/>
      <c r="E551" s="36"/>
      <c r="F551" s="36"/>
      <c r="G551" s="36"/>
      <c r="H551" s="31">
        <v>2700</v>
      </c>
      <c r="I551" s="39" t="s">
        <v>344</v>
      </c>
      <c r="J551" s="40">
        <f>SUM(O551:O555)</f>
        <v>47774697</v>
      </c>
      <c r="K551" s="40">
        <f>SUM(P551:P555)</f>
        <v>47423800.799999997</v>
      </c>
      <c r="L551" s="40">
        <f>SUM(Q551:Q555)</f>
        <v>40944.65</v>
      </c>
      <c r="M551" s="31">
        <v>2711</v>
      </c>
      <c r="N551" s="31" t="s">
        <v>118</v>
      </c>
      <c r="O551" s="40">
        <v>45157879</v>
      </c>
      <c r="P551" s="40">
        <v>45157879</v>
      </c>
      <c r="Q551" s="41">
        <v>653.82000000000005</v>
      </c>
      <c r="R551" s="36" t="s">
        <v>301</v>
      </c>
      <c r="S551" s="28" t="s">
        <v>538</v>
      </c>
      <c r="T551" s="42" t="s">
        <v>320</v>
      </c>
      <c r="U551" s="42" t="s">
        <v>320</v>
      </c>
      <c r="V551" s="45" t="s">
        <v>300</v>
      </c>
      <c r="W551" s="101" t="s">
        <v>321</v>
      </c>
    </row>
    <row r="552" spans="1:23" ht="75" x14ac:dyDescent="0.25">
      <c r="A552" s="37">
        <v>2017</v>
      </c>
      <c r="B552" s="37" t="s">
        <v>330</v>
      </c>
      <c r="C552" s="48"/>
      <c r="D552" s="49"/>
      <c r="E552" s="36"/>
      <c r="F552" s="36"/>
      <c r="G552" s="36"/>
      <c r="H552" s="31"/>
      <c r="I552" s="39"/>
      <c r="J552" s="36"/>
      <c r="K552" s="36"/>
      <c r="L552" s="36"/>
      <c r="M552" s="31">
        <v>2721</v>
      </c>
      <c r="N552" s="31" t="s">
        <v>119</v>
      </c>
      <c r="O552" s="40">
        <v>339282</v>
      </c>
      <c r="P552" s="40">
        <v>339282</v>
      </c>
      <c r="Q552" s="40">
        <v>0</v>
      </c>
      <c r="R552" s="36" t="s">
        <v>301</v>
      </c>
      <c r="S552" s="28" t="s">
        <v>538</v>
      </c>
      <c r="T552" s="42" t="s">
        <v>320</v>
      </c>
      <c r="U552" s="42" t="s">
        <v>320</v>
      </c>
      <c r="V552" s="45" t="s">
        <v>300</v>
      </c>
      <c r="W552" s="101" t="s">
        <v>321</v>
      </c>
    </row>
    <row r="553" spans="1:23" ht="75" x14ac:dyDescent="0.25">
      <c r="A553" s="37">
        <v>2017</v>
      </c>
      <c r="B553" s="37" t="s">
        <v>330</v>
      </c>
      <c r="C553" s="48"/>
      <c r="D553" s="49"/>
      <c r="E553" s="36"/>
      <c r="F553" s="36"/>
      <c r="G553" s="36"/>
      <c r="H553" s="31"/>
      <c r="I553" s="39"/>
      <c r="J553" s="36"/>
      <c r="K553" s="36"/>
      <c r="L553" s="36"/>
      <c r="M553" s="31">
        <v>2731</v>
      </c>
      <c r="N553" s="31" t="s">
        <v>120</v>
      </c>
      <c r="O553" s="40">
        <v>249426</v>
      </c>
      <c r="P553" s="40">
        <v>249426</v>
      </c>
      <c r="Q553" s="40">
        <v>0</v>
      </c>
      <c r="R553" s="36" t="s">
        <v>301</v>
      </c>
      <c r="S553" s="28" t="s">
        <v>538</v>
      </c>
      <c r="T553" s="42" t="s">
        <v>320</v>
      </c>
      <c r="U553" s="42" t="s">
        <v>320</v>
      </c>
      <c r="V553" s="45" t="s">
        <v>300</v>
      </c>
      <c r="W553" s="101" t="s">
        <v>321</v>
      </c>
    </row>
    <row r="554" spans="1:23" ht="75" x14ac:dyDescent="0.25">
      <c r="A554" s="37">
        <v>2017</v>
      </c>
      <c r="B554" s="37" t="s">
        <v>330</v>
      </c>
      <c r="C554" s="48"/>
      <c r="D554" s="49"/>
      <c r="E554" s="36"/>
      <c r="F554" s="36"/>
      <c r="G554" s="36"/>
      <c r="H554" s="31"/>
      <c r="I554" s="39"/>
      <c r="J554" s="36"/>
      <c r="K554" s="36"/>
      <c r="L554" s="36"/>
      <c r="M554" s="31">
        <v>2741</v>
      </c>
      <c r="N554" s="31" t="s">
        <v>121</v>
      </c>
      <c r="O554" s="40">
        <v>199368</v>
      </c>
      <c r="P554" s="40">
        <v>199368</v>
      </c>
      <c r="Q554" s="41">
        <v>36080.03</v>
      </c>
      <c r="R554" s="36" t="s">
        <v>301</v>
      </c>
      <c r="S554" s="28" t="s">
        <v>538</v>
      </c>
      <c r="T554" s="42" t="s">
        <v>320</v>
      </c>
      <c r="U554" s="42" t="s">
        <v>320</v>
      </c>
      <c r="V554" s="45" t="s">
        <v>300</v>
      </c>
      <c r="W554" s="101" t="s">
        <v>321</v>
      </c>
    </row>
    <row r="555" spans="1:23" ht="75" x14ac:dyDescent="0.25">
      <c r="A555" s="37">
        <v>2017</v>
      </c>
      <c r="B555" s="37" t="s">
        <v>330</v>
      </c>
      <c r="C555" s="48"/>
      <c r="D555" s="49"/>
      <c r="E555" s="36"/>
      <c r="F555" s="36"/>
      <c r="G555" s="36"/>
      <c r="H555" s="31"/>
      <c r="I555" s="39"/>
      <c r="J555" s="36"/>
      <c r="K555" s="36"/>
      <c r="L555" s="36"/>
      <c r="M555" s="31">
        <v>2751</v>
      </c>
      <c r="N555" s="31" t="s">
        <v>122</v>
      </c>
      <c r="O555" s="40">
        <v>1828742</v>
      </c>
      <c r="P555" s="40">
        <v>1477845.8</v>
      </c>
      <c r="Q555" s="41">
        <v>4210.8</v>
      </c>
      <c r="R555" s="36" t="s">
        <v>301</v>
      </c>
      <c r="S555" s="28" t="s">
        <v>538</v>
      </c>
      <c r="T555" s="42" t="s">
        <v>320</v>
      </c>
      <c r="U555" s="42" t="s">
        <v>320</v>
      </c>
      <c r="V555" s="45" t="s">
        <v>300</v>
      </c>
      <c r="W555" s="101" t="s">
        <v>321</v>
      </c>
    </row>
    <row r="556" spans="1:23" ht="75" x14ac:dyDescent="0.25">
      <c r="A556" s="37">
        <v>2017</v>
      </c>
      <c r="B556" s="37" t="s">
        <v>330</v>
      </c>
      <c r="C556" s="48"/>
      <c r="D556" s="49"/>
      <c r="E556" s="36"/>
      <c r="F556" s="36"/>
      <c r="G556" s="36"/>
      <c r="H556" s="31">
        <v>2800</v>
      </c>
      <c r="I556" s="39" t="s">
        <v>345</v>
      </c>
      <c r="J556" s="36">
        <f>SUM(O556:O557)</f>
        <v>68930000</v>
      </c>
      <c r="K556" s="36">
        <f>SUM(P556:P557)</f>
        <v>68930000</v>
      </c>
      <c r="L556" s="36">
        <f>SUM(Q556:Q557)</f>
        <v>0</v>
      </c>
      <c r="M556" s="31">
        <v>2821</v>
      </c>
      <c r="N556" s="31" t="s">
        <v>123</v>
      </c>
      <c r="O556" s="40">
        <v>10600000</v>
      </c>
      <c r="P556" s="40">
        <v>10600000</v>
      </c>
      <c r="Q556" s="40">
        <v>0</v>
      </c>
      <c r="R556" s="36" t="s">
        <v>301</v>
      </c>
      <c r="S556" s="28" t="s">
        <v>538</v>
      </c>
      <c r="T556" s="42" t="s">
        <v>320</v>
      </c>
      <c r="U556" s="42" t="s">
        <v>320</v>
      </c>
      <c r="V556" s="45" t="s">
        <v>300</v>
      </c>
      <c r="W556" s="101" t="s">
        <v>321</v>
      </c>
    </row>
    <row r="557" spans="1:23" ht="75" x14ac:dyDescent="0.25">
      <c r="A557" s="37">
        <v>2017</v>
      </c>
      <c r="B557" s="37" t="s">
        <v>330</v>
      </c>
      <c r="C557" s="48"/>
      <c r="D557" s="49"/>
      <c r="E557" s="36"/>
      <c r="F557" s="36"/>
      <c r="G557" s="36"/>
      <c r="H557" s="31"/>
      <c r="I557" s="39"/>
      <c r="J557" s="36"/>
      <c r="K557" s="36"/>
      <c r="L557" s="36"/>
      <c r="M557" s="31">
        <v>2831</v>
      </c>
      <c r="N557" s="31" t="s">
        <v>124</v>
      </c>
      <c r="O557" s="40">
        <v>58330000</v>
      </c>
      <c r="P557" s="40">
        <v>58330000</v>
      </c>
      <c r="Q557" s="40">
        <v>0</v>
      </c>
      <c r="R557" s="36" t="s">
        <v>301</v>
      </c>
      <c r="S557" s="28" t="s">
        <v>538</v>
      </c>
      <c r="T557" s="42" t="s">
        <v>320</v>
      </c>
      <c r="U557" s="42" t="s">
        <v>320</v>
      </c>
      <c r="V557" s="45" t="s">
        <v>300</v>
      </c>
      <c r="W557" s="101" t="s">
        <v>321</v>
      </c>
    </row>
    <row r="558" spans="1:23" ht="75" x14ac:dyDescent="0.25">
      <c r="A558" s="37">
        <v>2017</v>
      </c>
      <c r="B558" s="37" t="s">
        <v>330</v>
      </c>
      <c r="C558" s="48"/>
      <c r="D558" s="49"/>
      <c r="E558" s="36"/>
      <c r="F558" s="36"/>
      <c r="G558" s="36"/>
      <c r="H558" s="31">
        <v>2900</v>
      </c>
      <c r="I558" s="39" t="s">
        <v>346</v>
      </c>
      <c r="J558" s="36">
        <f>SUM(O558:O564)</f>
        <v>34692602</v>
      </c>
      <c r="K558" s="36">
        <f>SUM(P558:P564)</f>
        <v>34692602</v>
      </c>
      <c r="L558" s="36">
        <f>SUM(Q558:Q564)</f>
        <v>177934.74000000002</v>
      </c>
      <c r="M558" s="31" t="s">
        <v>125</v>
      </c>
      <c r="N558" s="31" t="s">
        <v>133</v>
      </c>
      <c r="O558" s="40">
        <v>665885</v>
      </c>
      <c r="P558" s="40">
        <v>665885</v>
      </c>
      <c r="Q558" s="41">
        <v>8371.4500000000007</v>
      </c>
      <c r="R558" s="36" t="s">
        <v>301</v>
      </c>
      <c r="S558" s="28" t="s">
        <v>538</v>
      </c>
      <c r="T558" s="42" t="s">
        <v>320</v>
      </c>
      <c r="U558" s="42" t="s">
        <v>320</v>
      </c>
      <c r="V558" s="45" t="s">
        <v>300</v>
      </c>
      <c r="W558" s="101" t="s">
        <v>321</v>
      </c>
    </row>
    <row r="559" spans="1:23" ht="75" x14ac:dyDescent="0.25">
      <c r="A559" s="37">
        <v>2017</v>
      </c>
      <c r="B559" s="37" t="s">
        <v>330</v>
      </c>
      <c r="C559" s="48"/>
      <c r="D559" s="49"/>
      <c r="E559" s="36"/>
      <c r="F559" s="36"/>
      <c r="G559" s="36"/>
      <c r="H559" s="31"/>
      <c r="I559" s="39"/>
      <c r="J559" s="36"/>
      <c r="K559" s="36"/>
      <c r="L559" s="36"/>
      <c r="M559" s="31" t="s">
        <v>126</v>
      </c>
      <c r="N559" s="31" t="s">
        <v>134</v>
      </c>
      <c r="O559" s="40">
        <v>694348</v>
      </c>
      <c r="P559" s="40">
        <v>694348</v>
      </c>
      <c r="Q559" s="41">
        <v>17804.580000000002</v>
      </c>
      <c r="R559" s="36" t="s">
        <v>301</v>
      </c>
      <c r="S559" s="28" t="s">
        <v>538</v>
      </c>
      <c r="T559" s="42" t="s">
        <v>320</v>
      </c>
      <c r="U559" s="42" t="s">
        <v>320</v>
      </c>
      <c r="V559" s="45" t="s">
        <v>300</v>
      </c>
      <c r="W559" s="101" t="s">
        <v>321</v>
      </c>
    </row>
    <row r="560" spans="1:23" ht="84" x14ac:dyDescent="0.25">
      <c r="A560" s="37">
        <v>2017</v>
      </c>
      <c r="B560" s="37" t="s">
        <v>330</v>
      </c>
      <c r="C560" s="48"/>
      <c r="D560" s="49"/>
      <c r="E560" s="36"/>
      <c r="F560" s="36"/>
      <c r="G560" s="36"/>
      <c r="H560" s="31"/>
      <c r="I560" s="39"/>
      <c r="J560" s="36"/>
      <c r="K560" s="36"/>
      <c r="L560" s="36"/>
      <c r="M560" s="31" t="s">
        <v>127</v>
      </c>
      <c r="N560" s="31" t="s">
        <v>135</v>
      </c>
      <c r="O560" s="40">
        <v>76375</v>
      </c>
      <c r="P560" s="40">
        <v>76375</v>
      </c>
      <c r="Q560" s="41">
        <v>1494.08</v>
      </c>
      <c r="R560" s="36" t="s">
        <v>301</v>
      </c>
      <c r="S560" s="28" t="s">
        <v>538</v>
      </c>
      <c r="T560" s="42" t="s">
        <v>320</v>
      </c>
      <c r="U560" s="42" t="s">
        <v>320</v>
      </c>
      <c r="V560" s="45" t="s">
        <v>300</v>
      </c>
      <c r="W560" s="101" t="s">
        <v>321</v>
      </c>
    </row>
    <row r="561" spans="1:23" ht="75" x14ac:dyDescent="0.25">
      <c r="A561" s="37">
        <v>2017</v>
      </c>
      <c r="B561" s="37" t="s">
        <v>330</v>
      </c>
      <c r="C561" s="48"/>
      <c r="D561" s="49"/>
      <c r="E561" s="36"/>
      <c r="F561" s="36"/>
      <c r="G561" s="36"/>
      <c r="H561" s="31"/>
      <c r="I561" s="39"/>
      <c r="J561" s="36"/>
      <c r="K561" s="36"/>
      <c r="L561" s="36"/>
      <c r="M561" s="31" t="s">
        <v>128</v>
      </c>
      <c r="N561" s="31" t="s">
        <v>136</v>
      </c>
      <c r="O561" s="40">
        <v>1865068</v>
      </c>
      <c r="P561" s="40">
        <v>1865068</v>
      </c>
      <c r="Q561" s="41">
        <v>147456.73000000001</v>
      </c>
      <c r="R561" s="36" t="s">
        <v>301</v>
      </c>
      <c r="S561" s="28" t="s">
        <v>538</v>
      </c>
      <c r="T561" s="42" t="s">
        <v>320</v>
      </c>
      <c r="U561" s="42" t="s">
        <v>320</v>
      </c>
      <c r="V561" s="45" t="s">
        <v>300</v>
      </c>
      <c r="W561" s="101" t="s">
        <v>321</v>
      </c>
    </row>
    <row r="562" spans="1:23" ht="75" x14ac:dyDescent="0.25">
      <c r="A562" s="37">
        <v>2017</v>
      </c>
      <c r="B562" s="37" t="s">
        <v>330</v>
      </c>
      <c r="C562" s="48"/>
      <c r="D562" s="49"/>
      <c r="E562" s="36"/>
      <c r="F562" s="36"/>
      <c r="G562" s="36"/>
      <c r="H562" s="31"/>
      <c r="I562" s="39"/>
      <c r="J562" s="36"/>
      <c r="K562" s="36"/>
      <c r="L562" s="36"/>
      <c r="M562" s="31" t="s">
        <v>129</v>
      </c>
      <c r="N562" s="31" t="s">
        <v>137</v>
      </c>
      <c r="O562" s="40">
        <v>167233</v>
      </c>
      <c r="P562" s="40">
        <v>167233</v>
      </c>
      <c r="Q562" s="40">
        <v>0</v>
      </c>
      <c r="R562" s="36" t="s">
        <v>301</v>
      </c>
      <c r="S562" s="28" t="s">
        <v>538</v>
      </c>
      <c r="T562" s="42" t="s">
        <v>320</v>
      </c>
      <c r="U562" s="42" t="s">
        <v>320</v>
      </c>
      <c r="V562" s="45" t="s">
        <v>300</v>
      </c>
      <c r="W562" s="101" t="s">
        <v>321</v>
      </c>
    </row>
    <row r="563" spans="1:23" ht="75" x14ac:dyDescent="0.25">
      <c r="A563" s="37">
        <v>2017</v>
      </c>
      <c r="B563" s="37" t="s">
        <v>330</v>
      </c>
      <c r="C563" s="48"/>
      <c r="D563" s="49"/>
      <c r="E563" s="36"/>
      <c r="F563" s="36"/>
      <c r="G563" s="36"/>
      <c r="H563" s="31"/>
      <c r="I563" s="39"/>
      <c r="J563" s="36"/>
      <c r="K563" s="36"/>
      <c r="L563" s="36"/>
      <c r="M563" s="31" t="s">
        <v>130</v>
      </c>
      <c r="N563" s="31" t="s">
        <v>138</v>
      </c>
      <c r="O563" s="40">
        <v>25000000</v>
      </c>
      <c r="P563" s="40">
        <v>25000000</v>
      </c>
      <c r="Q563" s="41">
        <v>2807.9</v>
      </c>
      <c r="R563" s="36" t="s">
        <v>301</v>
      </c>
      <c r="S563" s="28" t="s">
        <v>538</v>
      </c>
      <c r="T563" s="42" t="s">
        <v>320</v>
      </c>
      <c r="U563" s="42" t="s">
        <v>320</v>
      </c>
      <c r="V563" s="45" t="s">
        <v>300</v>
      </c>
      <c r="W563" s="101" t="s">
        <v>321</v>
      </c>
    </row>
    <row r="564" spans="1:23" ht="156" x14ac:dyDescent="0.25">
      <c r="A564" s="37">
        <v>2017</v>
      </c>
      <c r="B564" s="37" t="s">
        <v>330</v>
      </c>
      <c r="C564" s="48"/>
      <c r="D564" s="49"/>
      <c r="E564" s="36"/>
      <c r="F564" s="36"/>
      <c r="G564" s="36"/>
      <c r="H564" s="31"/>
      <c r="I564" s="39"/>
      <c r="J564" s="36"/>
      <c r="K564" s="36"/>
      <c r="L564" s="36"/>
      <c r="M564" s="31" t="s">
        <v>132</v>
      </c>
      <c r="N564" s="31" t="s">
        <v>140</v>
      </c>
      <c r="O564" s="40">
        <v>6223693</v>
      </c>
      <c r="P564" s="40">
        <v>6223693</v>
      </c>
      <c r="Q564" s="40">
        <v>0</v>
      </c>
      <c r="R564" s="36" t="s">
        <v>301</v>
      </c>
      <c r="S564" s="28" t="s">
        <v>538</v>
      </c>
      <c r="T564" s="42" t="s">
        <v>320</v>
      </c>
      <c r="U564" s="42" t="s">
        <v>320</v>
      </c>
      <c r="V564" s="45" t="s">
        <v>300</v>
      </c>
      <c r="W564" s="101" t="s">
        <v>321</v>
      </c>
    </row>
    <row r="565" spans="1:23" ht="75" x14ac:dyDescent="0.25">
      <c r="A565" s="37">
        <v>2017</v>
      </c>
      <c r="B565" s="37" t="s">
        <v>330</v>
      </c>
      <c r="C565" s="31">
        <v>3000</v>
      </c>
      <c r="D565" s="32" t="s">
        <v>30</v>
      </c>
      <c r="E565" s="46">
        <f>SUM(J565:J615)</f>
        <v>2342423989</v>
      </c>
      <c r="F565" s="46">
        <f>SUM(K565:K615)</f>
        <v>2340172176.8000002</v>
      </c>
      <c r="G565" s="46">
        <f>SUM(L565:L615)</f>
        <v>249244318.75</v>
      </c>
      <c r="H565" s="31">
        <v>3100</v>
      </c>
      <c r="I565" s="39" t="s">
        <v>347</v>
      </c>
      <c r="J565" s="36">
        <f>SUM(O565:O574)</f>
        <v>103837109</v>
      </c>
      <c r="K565" s="36">
        <f>SUM(P565:P574)</f>
        <v>103837109</v>
      </c>
      <c r="L565" s="36">
        <f>SUM(Q565:Q574)</f>
        <v>11588902.41</v>
      </c>
      <c r="M565" s="31" t="s">
        <v>142</v>
      </c>
      <c r="N565" s="31" t="s">
        <v>196</v>
      </c>
      <c r="O565" s="40">
        <v>892902</v>
      </c>
      <c r="P565" s="40">
        <v>892902</v>
      </c>
      <c r="Q565" s="40">
        <v>0</v>
      </c>
      <c r="R565" s="36" t="s">
        <v>301</v>
      </c>
      <c r="S565" s="28" t="s">
        <v>538</v>
      </c>
      <c r="T565" s="42" t="s">
        <v>320</v>
      </c>
      <c r="U565" s="42" t="s">
        <v>320</v>
      </c>
      <c r="V565" s="45" t="s">
        <v>300</v>
      </c>
      <c r="W565" s="101" t="s">
        <v>321</v>
      </c>
    </row>
    <row r="566" spans="1:23" ht="75" x14ac:dyDescent="0.25">
      <c r="A566" s="37">
        <v>2017</v>
      </c>
      <c r="B566" s="37" t="s">
        <v>330</v>
      </c>
      <c r="C566" s="48"/>
      <c r="D566" s="49"/>
      <c r="E566" s="36"/>
      <c r="F566" s="36"/>
      <c r="G566" s="36"/>
      <c r="H566" s="31"/>
      <c r="I566" s="39"/>
      <c r="J566" s="36"/>
      <c r="K566" s="36"/>
      <c r="L566" s="36"/>
      <c r="M566" s="31" t="s">
        <v>143</v>
      </c>
      <c r="N566" s="31" t="s">
        <v>213</v>
      </c>
      <c r="O566" s="40">
        <v>36296150</v>
      </c>
      <c r="P566" s="40">
        <v>36296150</v>
      </c>
      <c r="Q566" s="41">
        <v>7332990</v>
      </c>
      <c r="R566" s="36" t="s">
        <v>301</v>
      </c>
      <c r="S566" s="28" t="s">
        <v>538</v>
      </c>
      <c r="T566" s="42" t="s">
        <v>320</v>
      </c>
      <c r="U566" s="42" t="s">
        <v>320</v>
      </c>
      <c r="V566" s="45" t="s">
        <v>300</v>
      </c>
      <c r="W566" s="101" t="s">
        <v>321</v>
      </c>
    </row>
    <row r="567" spans="1:23" ht="75" x14ac:dyDescent="0.25">
      <c r="A567" s="37">
        <v>2017</v>
      </c>
      <c r="B567" s="37" t="s">
        <v>330</v>
      </c>
      <c r="C567" s="48"/>
      <c r="D567" s="49"/>
      <c r="E567" s="36"/>
      <c r="F567" s="36"/>
      <c r="G567" s="36"/>
      <c r="H567" s="31"/>
      <c r="I567" s="39"/>
      <c r="J567" s="36"/>
      <c r="K567" s="36"/>
      <c r="L567" s="36"/>
      <c r="M567" s="31" t="s">
        <v>144</v>
      </c>
      <c r="N567" s="31" t="s">
        <v>214</v>
      </c>
      <c r="O567" s="40">
        <v>3300000</v>
      </c>
      <c r="P567" s="40">
        <v>3300000</v>
      </c>
      <c r="Q567" s="41">
        <v>252544.05</v>
      </c>
      <c r="R567" s="36" t="s">
        <v>301</v>
      </c>
      <c r="S567" s="28" t="s">
        <v>538</v>
      </c>
      <c r="T567" s="42" t="s">
        <v>320</v>
      </c>
      <c r="U567" s="42" t="s">
        <v>320</v>
      </c>
      <c r="V567" s="45" t="s">
        <v>300</v>
      </c>
      <c r="W567" s="101" t="s">
        <v>321</v>
      </c>
    </row>
    <row r="568" spans="1:23" ht="75" x14ac:dyDescent="0.25">
      <c r="A568" s="37">
        <v>2017</v>
      </c>
      <c r="B568" s="37" t="s">
        <v>330</v>
      </c>
      <c r="C568" s="48"/>
      <c r="D568" s="49"/>
      <c r="E568" s="36"/>
      <c r="F568" s="36"/>
      <c r="G568" s="36"/>
      <c r="H568" s="31"/>
      <c r="I568" s="39"/>
      <c r="J568" s="36"/>
      <c r="K568" s="36"/>
      <c r="L568" s="36"/>
      <c r="M568" s="31" t="s">
        <v>145</v>
      </c>
      <c r="N568" s="31" t="s">
        <v>215</v>
      </c>
      <c r="O568" s="40">
        <v>34802315</v>
      </c>
      <c r="P568" s="40">
        <v>34802315</v>
      </c>
      <c r="Q568" s="41">
        <v>4000764</v>
      </c>
      <c r="R568" s="36" t="s">
        <v>301</v>
      </c>
      <c r="S568" s="28" t="s">
        <v>538</v>
      </c>
      <c r="T568" s="42" t="s">
        <v>320</v>
      </c>
      <c r="U568" s="42" t="s">
        <v>320</v>
      </c>
      <c r="V568" s="45" t="s">
        <v>300</v>
      </c>
      <c r="W568" s="101" t="s">
        <v>321</v>
      </c>
    </row>
    <row r="569" spans="1:23" ht="75" x14ac:dyDescent="0.25">
      <c r="A569" s="37">
        <v>2017</v>
      </c>
      <c r="B569" s="37" t="s">
        <v>330</v>
      </c>
      <c r="C569" s="48"/>
      <c r="D569" s="49"/>
      <c r="E569" s="36"/>
      <c r="F569" s="36"/>
      <c r="G569" s="36"/>
      <c r="H569" s="31"/>
      <c r="I569" s="39"/>
      <c r="J569" s="36"/>
      <c r="K569" s="36"/>
      <c r="L569" s="36"/>
      <c r="M569" s="31" t="s">
        <v>146</v>
      </c>
      <c r="N569" s="31" t="s">
        <v>216</v>
      </c>
      <c r="O569" s="40">
        <v>4443283</v>
      </c>
      <c r="P569" s="40">
        <v>4443283</v>
      </c>
      <c r="Q569" s="40">
        <v>0</v>
      </c>
      <c r="R569" s="36" t="s">
        <v>301</v>
      </c>
      <c r="S569" s="28" t="s">
        <v>538</v>
      </c>
      <c r="T569" s="42" t="s">
        <v>320</v>
      </c>
      <c r="U569" s="42" t="s">
        <v>320</v>
      </c>
      <c r="V569" s="45" t="s">
        <v>300</v>
      </c>
      <c r="W569" s="101" t="s">
        <v>321</v>
      </c>
    </row>
    <row r="570" spans="1:23" ht="75" x14ac:dyDescent="0.25">
      <c r="A570" s="37">
        <v>2017</v>
      </c>
      <c r="B570" s="37" t="s">
        <v>330</v>
      </c>
      <c r="C570" s="48"/>
      <c r="D570" s="49"/>
      <c r="E570" s="36"/>
      <c r="F570" s="36"/>
      <c r="G570" s="36"/>
      <c r="H570" s="31"/>
      <c r="I570" s="39"/>
      <c r="J570" s="36"/>
      <c r="K570" s="36"/>
      <c r="L570" s="36"/>
      <c r="M570" s="31" t="s">
        <v>147</v>
      </c>
      <c r="N570" s="31" t="s">
        <v>217</v>
      </c>
      <c r="O570" s="40">
        <v>445148</v>
      </c>
      <c r="P570" s="40">
        <v>445148</v>
      </c>
      <c r="Q570" s="40">
        <v>0</v>
      </c>
      <c r="R570" s="36" t="s">
        <v>301</v>
      </c>
      <c r="S570" s="28" t="s">
        <v>538</v>
      </c>
      <c r="T570" s="42" t="s">
        <v>320</v>
      </c>
      <c r="U570" s="42" t="s">
        <v>320</v>
      </c>
      <c r="V570" s="45" t="s">
        <v>300</v>
      </c>
      <c r="W570" s="101" t="s">
        <v>321</v>
      </c>
    </row>
    <row r="571" spans="1:23" ht="75" x14ac:dyDescent="0.25">
      <c r="A571" s="37">
        <v>2017</v>
      </c>
      <c r="B571" s="37" t="s">
        <v>330</v>
      </c>
      <c r="C571" s="48"/>
      <c r="D571" s="49"/>
      <c r="E571" s="36"/>
      <c r="F571" s="36"/>
      <c r="G571" s="36"/>
      <c r="H571" s="31"/>
      <c r="I571" s="39"/>
      <c r="J571" s="36"/>
      <c r="K571" s="36"/>
      <c r="L571" s="36"/>
      <c r="M571" s="31" t="s">
        <v>148</v>
      </c>
      <c r="N571" s="31" t="s">
        <v>218</v>
      </c>
      <c r="O571" s="40">
        <v>150000</v>
      </c>
      <c r="P571" s="40">
        <v>150000</v>
      </c>
      <c r="Q571" s="40">
        <v>0</v>
      </c>
      <c r="R571" s="36" t="s">
        <v>301</v>
      </c>
      <c r="S571" s="28" t="s">
        <v>538</v>
      </c>
      <c r="T571" s="42" t="s">
        <v>320</v>
      </c>
      <c r="U571" s="42" t="s">
        <v>320</v>
      </c>
      <c r="V571" s="45" t="s">
        <v>300</v>
      </c>
      <c r="W571" s="101" t="s">
        <v>321</v>
      </c>
    </row>
    <row r="572" spans="1:23" ht="75" x14ac:dyDescent="0.25">
      <c r="A572" s="37">
        <v>2017</v>
      </c>
      <c r="B572" s="37" t="s">
        <v>330</v>
      </c>
      <c r="C572" s="48"/>
      <c r="D572" s="49"/>
      <c r="E572" s="36"/>
      <c r="F572" s="36"/>
      <c r="G572" s="36"/>
      <c r="H572" s="31"/>
      <c r="I572" s="39"/>
      <c r="J572" s="36"/>
      <c r="K572" s="36"/>
      <c r="L572" s="36"/>
      <c r="M572" s="31" t="s">
        <v>149</v>
      </c>
      <c r="N572" s="31" t="s">
        <v>219</v>
      </c>
      <c r="O572" s="40">
        <v>6371574</v>
      </c>
      <c r="P572" s="40">
        <v>6371574</v>
      </c>
      <c r="Q572" s="40">
        <v>0</v>
      </c>
      <c r="R572" s="36" t="s">
        <v>301</v>
      </c>
      <c r="S572" s="28" t="s">
        <v>538</v>
      </c>
      <c r="T572" s="42" t="s">
        <v>320</v>
      </c>
      <c r="U572" s="42" t="s">
        <v>320</v>
      </c>
      <c r="V572" s="45" t="s">
        <v>300</v>
      </c>
      <c r="W572" s="101" t="s">
        <v>321</v>
      </c>
    </row>
    <row r="573" spans="1:23" ht="75" x14ac:dyDescent="0.25">
      <c r="A573" s="37">
        <v>2017</v>
      </c>
      <c r="B573" s="37" t="s">
        <v>330</v>
      </c>
      <c r="C573" s="48"/>
      <c r="D573" s="49"/>
      <c r="E573" s="36"/>
      <c r="F573" s="36"/>
      <c r="G573" s="36"/>
      <c r="H573" s="31"/>
      <c r="I573" s="39"/>
      <c r="J573" s="36"/>
      <c r="K573" s="36"/>
      <c r="L573" s="36"/>
      <c r="M573" s="31" t="s">
        <v>150</v>
      </c>
      <c r="N573" s="31" t="s">
        <v>220</v>
      </c>
      <c r="O573" s="40">
        <v>13311099</v>
      </c>
      <c r="P573" s="40">
        <v>13311099</v>
      </c>
      <c r="Q573" s="41">
        <v>2604.36</v>
      </c>
      <c r="R573" s="36" t="s">
        <v>301</v>
      </c>
      <c r="S573" s="28" t="s">
        <v>538</v>
      </c>
      <c r="T573" s="42" t="s">
        <v>320</v>
      </c>
      <c r="U573" s="42" t="s">
        <v>320</v>
      </c>
      <c r="V573" s="45" t="s">
        <v>300</v>
      </c>
      <c r="W573" s="101" t="s">
        <v>321</v>
      </c>
    </row>
    <row r="574" spans="1:23" ht="75" x14ac:dyDescent="0.25">
      <c r="A574" s="37">
        <v>2017</v>
      </c>
      <c r="B574" s="37" t="s">
        <v>330</v>
      </c>
      <c r="C574" s="48"/>
      <c r="D574" s="49"/>
      <c r="E574" s="36"/>
      <c r="F574" s="36"/>
      <c r="G574" s="36"/>
      <c r="H574" s="31"/>
      <c r="I574" s="39"/>
      <c r="J574" s="36"/>
      <c r="K574" s="36"/>
      <c r="L574" s="36"/>
      <c r="M574" s="31" t="s">
        <v>151</v>
      </c>
      <c r="N574" s="31" t="s">
        <v>221</v>
      </c>
      <c r="O574" s="40">
        <v>3824638</v>
      </c>
      <c r="P574" s="40">
        <v>3824638</v>
      </c>
      <c r="Q574" s="40">
        <v>0</v>
      </c>
      <c r="R574" s="36" t="s">
        <v>301</v>
      </c>
      <c r="S574" s="28" t="s">
        <v>538</v>
      </c>
      <c r="T574" s="42" t="s">
        <v>320</v>
      </c>
      <c r="U574" s="42" t="s">
        <v>320</v>
      </c>
      <c r="V574" s="45" t="s">
        <v>300</v>
      </c>
      <c r="W574" s="101" t="s">
        <v>321</v>
      </c>
    </row>
    <row r="575" spans="1:23" ht="75" x14ac:dyDescent="0.25">
      <c r="A575" s="37">
        <v>2017</v>
      </c>
      <c r="B575" s="37" t="s">
        <v>330</v>
      </c>
      <c r="C575" s="48"/>
      <c r="D575" s="49"/>
      <c r="E575" s="36"/>
      <c r="F575" s="36"/>
      <c r="G575" s="36"/>
      <c r="H575" s="31">
        <v>3200</v>
      </c>
      <c r="I575" s="39" t="s">
        <v>348</v>
      </c>
      <c r="J575" s="40">
        <f>SUM(O575:O578)</f>
        <v>190193104</v>
      </c>
      <c r="K575" s="40">
        <f>SUM(P575:P578)</f>
        <v>190193104</v>
      </c>
      <c r="L575" s="40">
        <f>SUM(Q575:Q578)</f>
        <v>32629247.890000001</v>
      </c>
      <c r="M575" s="31" t="s">
        <v>152</v>
      </c>
      <c r="N575" s="31" t="s">
        <v>222</v>
      </c>
      <c r="O575" s="40">
        <v>110410422</v>
      </c>
      <c r="P575" s="40">
        <v>110410422</v>
      </c>
      <c r="Q575" s="40">
        <v>0</v>
      </c>
      <c r="R575" s="36" t="s">
        <v>301</v>
      </c>
      <c r="S575" s="28" t="s">
        <v>538</v>
      </c>
      <c r="T575" s="42" t="s">
        <v>320</v>
      </c>
      <c r="U575" s="42" t="s">
        <v>320</v>
      </c>
      <c r="V575" s="45" t="s">
        <v>300</v>
      </c>
      <c r="W575" s="101" t="s">
        <v>321</v>
      </c>
    </row>
    <row r="576" spans="1:23" ht="75" x14ac:dyDescent="0.25">
      <c r="A576" s="37">
        <v>2017</v>
      </c>
      <c r="B576" s="37" t="s">
        <v>330</v>
      </c>
      <c r="C576" s="48"/>
      <c r="D576" s="49"/>
      <c r="E576" s="36"/>
      <c r="F576" s="36"/>
      <c r="G576" s="36"/>
      <c r="H576" s="31"/>
      <c r="I576" s="39"/>
      <c r="J576" s="36"/>
      <c r="K576" s="36"/>
      <c r="L576" s="36"/>
      <c r="M576" s="31" t="s">
        <v>153</v>
      </c>
      <c r="N576" s="31" t="s">
        <v>223</v>
      </c>
      <c r="O576" s="40">
        <v>5390000</v>
      </c>
      <c r="P576" s="40">
        <v>5390000</v>
      </c>
      <c r="Q576" s="40">
        <v>0</v>
      </c>
      <c r="R576" s="36" t="s">
        <v>301</v>
      </c>
      <c r="S576" s="28" t="s">
        <v>538</v>
      </c>
      <c r="T576" s="42" t="s">
        <v>320</v>
      </c>
      <c r="U576" s="42" t="s">
        <v>320</v>
      </c>
      <c r="V576" s="45" t="s">
        <v>300</v>
      </c>
      <c r="W576" s="101" t="s">
        <v>321</v>
      </c>
    </row>
    <row r="577" spans="1:23" ht="108" x14ac:dyDescent="0.25">
      <c r="A577" s="37">
        <v>2017</v>
      </c>
      <c r="B577" s="37" t="s">
        <v>330</v>
      </c>
      <c r="C577" s="48"/>
      <c r="D577" s="49"/>
      <c r="E577" s="36"/>
      <c r="F577" s="36"/>
      <c r="G577" s="36"/>
      <c r="H577" s="31"/>
      <c r="I577" s="39"/>
      <c r="J577" s="36"/>
      <c r="K577" s="36"/>
      <c r="L577" s="36"/>
      <c r="M577" s="31" t="s">
        <v>154</v>
      </c>
      <c r="N577" s="31" t="s">
        <v>224</v>
      </c>
      <c r="O577" s="40">
        <v>65202992</v>
      </c>
      <c r="P577" s="40">
        <v>65202992</v>
      </c>
      <c r="Q577" s="41">
        <v>32141976</v>
      </c>
      <c r="R577" s="36" t="s">
        <v>301</v>
      </c>
      <c r="S577" s="28" t="s">
        <v>538</v>
      </c>
      <c r="T577" s="42" t="s">
        <v>320</v>
      </c>
      <c r="U577" s="42" t="s">
        <v>320</v>
      </c>
      <c r="V577" s="45" t="s">
        <v>300</v>
      </c>
      <c r="W577" s="101" t="s">
        <v>321</v>
      </c>
    </row>
    <row r="578" spans="1:23" ht="75" x14ac:dyDescent="0.25">
      <c r="A578" s="37">
        <v>2017</v>
      </c>
      <c r="B578" s="37" t="s">
        <v>330</v>
      </c>
      <c r="C578" s="48"/>
      <c r="D578" s="49"/>
      <c r="E578" s="36"/>
      <c r="F578" s="36"/>
      <c r="G578" s="36"/>
      <c r="H578" s="31"/>
      <c r="I578" s="39"/>
      <c r="J578" s="36"/>
      <c r="K578" s="36"/>
      <c r="L578" s="36"/>
      <c r="M578" s="31" t="s">
        <v>155</v>
      </c>
      <c r="N578" s="31" t="s">
        <v>225</v>
      </c>
      <c r="O578" s="40">
        <v>9189690</v>
      </c>
      <c r="P578" s="40">
        <v>9189690</v>
      </c>
      <c r="Q578" s="41">
        <v>487271.89</v>
      </c>
      <c r="R578" s="36" t="s">
        <v>301</v>
      </c>
      <c r="S578" s="28" t="s">
        <v>538</v>
      </c>
      <c r="T578" s="42" t="s">
        <v>320</v>
      </c>
      <c r="U578" s="42" t="s">
        <v>320</v>
      </c>
      <c r="V578" s="45" t="s">
        <v>300</v>
      </c>
      <c r="W578" s="101" t="s">
        <v>321</v>
      </c>
    </row>
    <row r="579" spans="1:23" ht="75" x14ac:dyDescent="0.25">
      <c r="A579" s="37">
        <v>2017</v>
      </c>
      <c r="B579" s="37" t="s">
        <v>330</v>
      </c>
      <c r="C579" s="48"/>
      <c r="D579" s="49"/>
      <c r="E579" s="36"/>
      <c r="F579" s="36"/>
      <c r="G579" s="36"/>
      <c r="H579" s="31">
        <v>3300</v>
      </c>
      <c r="I579" s="39" t="s">
        <v>349</v>
      </c>
      <c r="J579" s="40">
        <f>SUM(O579:O583)</f>
        <v>241234222</v>
      </c>
      <c r="K579" s="40">
        <f>SUM(P579:P583)</f>
        <v>241234222</v>
      </c>
      <c r="L579" s="40">
        <f>SUM(Q579:Q583)</f>
        <v>29660115.530000001</v>
      </c>
      <c r="M579" s="31">
        <v>3311</v>
      </c>
      <c r="N579" s="31" t="s">
        <v>226</v>
      </c>
      <c r="O579" s="40">
        <v>4800000</v>
      </c>
      <c r="P579" s="40">
        <v>4800000</v>
      </c>
      <c r="Q579" s="40">
        <v>0</v>
      </c>
      <c r="R579" s="36" t="s">
        <v>301</v>
      </c>
      <c r="S579" s="28" t="s">
        <v>538</v>
      </c>
      <c r="T579" s="42" t="s">
        <v>320</v>
      </c>
      <c r="U579" s="42" t="s">
        <v>320</v>
      </c>
      <c r="V579" s="45" t="s">
        <v>300</v>
      </c>
      <c r="W579" s="101" t="s">
        <v>321</v>
      </c>
    </row>
    <row r="580" spans="1:23" ht="75" x14ac:dyDescent="0.25">
      <c r="A580" s="37">
        <v>2017</v>
      </c>
      <c r="B580" s="37" t="s">
        <v>330</v>
      </c>
      <c r="C580" s="48"/>
      <c r="D580" s="49"/>
      <c r="E580" s="36"/>
      <c r="F580" s="36"/>
      <c r="G580" s="36"/>
      <c r="H580" s="31"/>
      <c r="I580" s="39"/>
      <c r="J580" s="36"/>
      <c r="K580" s="36"/>
      <c r="L580" s="36"/>
      <c r="M580" s="31" t="s">
        <v>157</v>
      </c>
      <c r="N580" s="31" t="s">
        <v>228</v>
      </c>
      <c r="O580" s="40">
        <v>176362938</v>
      </c>
      <c r="P580" s="40">
        <v>176362938</v>
      </c>
      <c r="Q580" s="41">
        <v>29060489.66</v>
      </c>
      <c r="R580" s="36" t="s">
        <v>301</v>
      </c>
      <c r="S580" s="28" t="s">
        <v>538</v>
      </c>
      <c r="T580" s="42" t="s">
        <v>320</v>
      </c>
      <c r="U580" s="42" t="s">
        <v>320</v>
      </c>
      <c r="V580" s="45" t="s">
        <v>300</v>
      </c>
      <c r="W580" s="101" t="s">
        <v>321</v>
      </c>
    </row>
    <row r="581" spans="1:23" ht="75" x14ac:dyDescent="0.25">
      <c r="A581" s="37">
        <v>2017</v>
      </c>
      <c r="B581" s="37" t="s">
        <v>330</v>
      </c>
      <c r="C581" s="48"/>
      <c r="D581" s="49"/>
      <c r="E581" s="36"/>
      <c r="F581" s="36"/>
      <c r="G581" s="36"/>
      <c r="H581" s="31"/>
      <c r="I581" s="39"/>
      <c r="J581" s="36"/>
      <c r="K581" s="36"/>
      <c r="L581" s="36"/>
      <c r="M581" s="31" t="s">
        <v>158</v>
      </c>
      <c r="N581" s="31" t="s">
        <v>229</v>
      </c>
      <c r="O581" s="41">
        <v>28591521</v>
      </c>
      <c r="P581" s="41">
        <v>28591521</v>
      </c>
      <c r="Q581" s="41">
        <v>0</v>
      </c>
      <c r="R581" s="36" t="s">
        <v>301</v>
      </c>
      <c r="S581" s="28" t="s">
        <v>538</v>
      </c>
      <c r="T581" s="42" t="s">
        <v>320</v>
      </c>
      <c r="U581" s="42" t="s">
        <v>320</v>
      </c>
      <c r="V581" s="45" t="s">
        <v>300</v>
      </c>
      <c r="W581" s="101" t="s">
        <v>321</v>
      </c>
    </row>
    <row r="582" spans="1:23" ht="75" x14ac:dyDescent="0.25">
      <c r="A582" s="37">
        <v>2017</v>
      </c>
      <c r="B582" s="37" t="s">
        <v>330</v>
      </c>
      <c r="C582" s="48"/>
      <c r="D582" s="49"/>
      <c r="E582" s="36"/>
      <c r="F582" s="36"/>
      <c r="G582" s="36"/>
      <c r="H582" s="31"/>
      <c r="I582" s="39"/>
      <c r="J582" s="36"/>
      <c r="K582" s="36"/>
      <c r="L582" s="36"/>
      <c r="M582" s="31" t="s">
        <v>160</v>
      </c>
      <c r="N582" s="31" t="s">
        <v>233</v>
      </c>
      <c r="O582" s="40">
        <v>8733703</v>
      </c>
      <c r="P582" s="40">
        <v>8733703</v>
      </c>
      <c r="Q582" s="41">
        <v>599625.87</v>
      </c>
      <c r="R582" s="36" t="s">
        <v>301</v>
      </c>
      <c r="S582" s="28" t="s">
        <v>538</v>
      </c>
      <c r="T582" s="42" t="s">
        <v>320</v>
      </c>
      <c r="U582" s="42" t="s">
        <v>320</v>
      </c>
      <c r="V582" s="45" t="s">
        <v>300</v>
      </c>
      <c r="W582" s="101" t="s">
        <v>321</v>
      </c>
    </row>
    <row r="583" spans="1:23" ht="75" x14ac:dyDescent="0.25">
      <c r="A583" s="37">
        <v>2017</v>
      </c>
      <c r="B583" s="37" t="s">
        <v>330</v>
      </c>
      <c r="C583" s="48"/>
      <c r="D583" s="49"/>
      <c r="E583" s="36"/>
      <c r="F583" s="36"/>
      <c r="G583" s="36"/>
      <c r="H583" s="31"/>
      <c r="I583" s="39"/>
      <c r="J583" s="36"/>
      <c r="K583" s="36"/>
      <c r="L583" s="36"/>
      <c r="M583" s="31" t="s">
        <v>161</v>
      </c>
      <c r="N583" s="3" t="s">
        <v>350</v>
      </c>
      <c r="O583" s="40">
        <v>22746060</v>
      </c>
      <c r="P583" s="40">
        <v>22746060</v>
      </c>
      <c r="Q583" s="40">
        <v>0</v>
      </c>
      <c r="R583" s="36" t="s">
        <v>301</v>
      </c>
      <c r="S583" s="28" t="s">
        <v>538</v>
      </c>
      <c r="T583" s="42" t="s">
        <v>320</v>
      </c>
      <c r="U583" s="42" t="s">
        <v>320</v>
      </c>
      <c r="V583" s="45" t="s">
        <v>300</v>
      </c>
      <c r="W583" s="101" t="s">
        <v>321</v>
      </c>
    </row>
    <row r="584" spans="1:23" ht="75" x14ac:dyDescent="0.25">
      <c r="A584" s="37">
        <v>2017</v>
      </c>
      <c r="B584" s="37" t="s">
        <v>330</v>
      </c>
      <c r="C584" s="48"/>
      <c r="D584" s="49"/>
      <c r="E584" s="36"/>
      <c r="F584" s="36"/>
      <c r="G584" s="36"/>
      <c r="H584" s="31">
        <v>3400</v>
      </c>
      <c r="I584" s="39" t="s">
        <v>351</v>
      </c>
      <c r="J584" s="40">
        <f>SUM(O584:O587)</f>
        <v>223663909</v>
      </c>
      <c r="K584" s="40">
        <f>SUM(P584:P587)</f>
        <v>223663909</v>
      </c>
      <c r="L584" s="40">
        <f>SUM(Q584:Q587)</f>
        <v>30968800.879999999</v>
      </c>
      <c r="M584" s="31" t="s">
        <v>164</v>
      </c>
      <c r="N584" s="31" t="s">
        <v>237</v>
      </c>
      <c r="O584" s="40">
        <v>2005116</v>
      </c>
      <c r="P584" s="40">
        <v>2005116</v>
      </c>
      <c r="Q584" s="40">
        <v>0</v>
      </c>
      <c r="R584" s="36" t="s">
        <v>301</v>
      </c>
      <c r="S584" s="28" t="s">
        <v>538</v>
      </c>
      <c r="T584" s="42" t="s">
        <v>320</v>
      </c>
      <c r="U584" s="42" t="s">
        <v>320</v>
      </c>
      <c r="V584" s="45" t="s">
        <v>300</v>
      </c>
      <c r="W584" s="101" t="s">
        <v>321</v>
      </c>
    </row>
    <row r="585" spans="1:23" ht="75" x14ac:dyDescent="0.25">
      <c r="A585" s="37">
        <v>2017</v>
      </c>
      <c r="B585" s="37" t="s">
        <v>330</v>
      </c>
      <c r="C585" s="48"/>
      <c r="D585" s="49"/>
      <c r="E585" s="36"/>
      <c r="F585" s="36"/>
      <c r="G585" s="36"/>
      <c r="H585" s="31"/>
      <c r="I585" s="39"/>
      <c r="J585" s="36"/>
      <c r="K585" s="36"/>
      <c r="L585" s="36"/>
      <c r="M585" s="31" t="s">
        <v>165</v>
      </c>
      <c r="N585" s="31" t="s">
        <v>238</v>
      </c>
      <c r="O585" s="40">
        <v>437806</v>
      </c>
      <c r="P585" s="40">
        <v>437806</v>
      </c>
      <c r="Q585" s="41">
        <v>47976.58</v>
      </c>
      <c r="R585" s="36" t="s">
        <v>301</v>
      </c>
      <c r="S585" s="28" t="s">
        <v>538</v>
      </c>
      <c r="T585" s="42" t="s">
        <v>320</v>
      </c>
      <c r="U585" s="42" t="s">
        <v>320</v>
      </c>
      <c r="V585" s="45" t="s">
        <v>300</v>
      </c>
      <c r="W585" s="101" t="s">
        <v>321</v>
      </c>
    </row>
    <row r="586" spans="1:23" ht="75" x14ac:dyDescent="0.25">
      <c r="A586" s="37">
        <v>2017</v>
      </c>
      <c r="B586" s="37" t="s">
        <v>330</v>
      </c>
      <c r="C586" s="48"/>
      <c r="D586" s="49"/>
      <c r="E586" s="36"/>
      <c r="F586" s="36"/>
      <c r="G586" s="36"/>
      <c r="H586" s="31"/>
      <c r="I586" s="39"/>
      <c r="J586" s="36"/>
      <c r="K586" s="36"/>
      <c r="L586" s="36"/>
      <c r="M586" s="31" t="s">
        <v>166</v>
      </c>
      <c r="N586" s="31" t="s">
        <v>239</v>
      </c>
      <c r="O586" s="40">
        <v>220664868</v>
      </c>
      <c r="P586" s="40">
        <v>220664868</v>
      </c>
      <c r="Q586" s="41">
        <v>30920824.300000001</v>
      </c>
      <c r="R586" s="36" t="s">
        <v>301</v>
      </c>
      <c r="S586" s="28" t="s">
        <v>538</v>
      </c>
      <c r="T586" s="42" t="s">
        <v>320</v>
      </c>
      <c r="U586" s="42" t="s">
        <v>320</v>
      </c>
      <c r="V586" s="45" t="s">
        <v>300</v>
      </c>
      <c r="W586" s="101" t="s">
        <v>321</v>
      </c>
    </row>
    <row r="587" spans="1:23" ht="75" x14ac:dyDescent="0.25">
      <c r="A587" s="37">
        <v>2017</v>
      </c>
      <c r="B587" s="37" t="s">
        <v>330</v>
      </c>
      <c r="C587" s="48"/>
      <c r="D587" s="49"/>
      <c r="E587" s="36"/>
      <c r="F587" s="36"/>
      <c r="G587" s="36"/>
      <c r="H587" s="31"/>
      <c r="I587" s="39"/>
      <c r="J587" s="36"/>
      <c r="K587" s="36"/>
      <c r="L587" s="36"/>
      <c r="M587" s="31" t="s">
        <v>167</v>
      </c>
      <c r="N587" s="31" t="s">
        <v>240</v>
      </c>
      <c r="O587" s="40">
        <v>556119</v>
      </c>
      <c r="P587" s="40">
        <v>556119</v>
      </c>
      <c r="Q587" s="40">
        <v>0</v>
      </c>
      <c r="R587" s="36" t="s">
        <v>301</v>
      </c>
      <c r="S587" s="28" t="s">
        <v>538</v>
      </c>
      <c r="T587" s="42" t="s">
        <v>320</v>
      </c>
      <c r="U587" s="42" t="s">
        <v>320</v>
      </c>
      <c r="V587" s="45" t="s">
        <v>300</v>
      </c>
      <c r="W587" s="101" t="s">
        <v>321</v>
      </c>
    </row>
    <row r="588" spans="1:23" ht="75" x14ac:dyDescent="0.25">
      <c r="A588" s="37">
        <v>2017</v>
      </c>
      <c r="B588" s="37" t="s">
        <v>330</v>
      </c>
      <c r="C588" s="48"/>
      <c r="D588" s="49"/>
      <c r="E588" s="36"/>
      <c r="F588" s="36"/>
      <c r="G588" s="36"/>
      <c r="H588" s="31">
        <v>3500</v>
      </c>
      <c r="I588" s="39" t="s">
        <v>352</v>
      </c>
      <c r="J588" s="40">
        <f>SUM(O588:O594)</f>
        <v>554383238</v>
      </c>
      <c r="K588" s="40">
        <f>SUM(P588:P594)</f>
        <v>552131319</v>
      </c>
      <c r="L588" s="40">
        <f>SUM(Q588:Q594)</f>
        <v>31558801.299999997</v>
      </c>
      <c r="M588" s="31" t="s">
        <v>168</v>
      </c>
      <c r="N588" s="31" t="s">
        <v>242</v>
      </c>
      <c r="O588" s="40">
        <v>1580418</v>
      </c>
      <c r="P588" s="40">
        <v>1580418</v>
      </c>
      <c r="Q588" s="40">
        <v>0</v>
      </c>
      <c r="R588" s="36" t="s">
        <v>301</v>
      </c>
      <c r="S588" s="28" t="s">
        <v>538</v>
      </c>
      <c r="T588" s="42" t="s">
        <v>320</v>
      </c>
      <c r="U588" s="42" t="s">
        <v>320</v>
      </c>
      <c r="V588" s="45" t="s">
        <v>300</v>
      </c>
      <c r="W588" s="101" t="s">
        <v>321</v>
      </c>
    </row>
    <row r="589" spans="1:23" ht="84" x14ac:dyDescent="0.25">
      <c r="A589" s="37">
        <v>2017</v>
      </c>
      <c r="B589" s="37" t="s">
        <v>330</v>
      </c>
      <c r="C589" s="48"/>
      <c r="D589" s="49"/>
      <c r="E589" s="36"/>
      <c r="F589" s="36"/>
      <c r="G589" s="36"/>
      <c r="H589" s="31"/>
      <c r="I589" s="39"/>
      <c r="J589" s="40"/>
      <c r="K589" s="40"/>
      <c r="L589" s="40"/>
      <c r="M589" s="31" t="s">
        <v>169</v>
      </c>
      <c r="N589" s="31" t="s">
        <v>243</v>
      </c>
      <c r="O589" s="40">
        <v>2455814</v>
      </c>
      <c r="P589" s="40">
        <v>203895</v>
      </c>
      <c r="Q589" s="40">
        <v>0</v>
      </c>
      <c r="R589" s="36" t="s">
        <v>301</v>
      </c>
      <c r="S589" s="28" t="s">
        <v>538</v>
      </c>
      <c r="T589" s="42" t="s">
        <v>320</v>
      </c>
      <c r="U589" s="42" t="s">
        <v>320</v>
      </c>
      <c r="V589" s="45" t="s">
        <v>300</v>
      </c>
      <c r="W589" s="101" t="s">
        <v>321</v>
      </c>
    </row>
    <row r="590" spans="1:23" ht="75" x14ac:dyDescent="0.25">
      <c r="A590" s="37">
        <v>2017</v>
      </c>
      <c r="B590" s="37" t="s">
        <v>330</v>
      </c>
      <c r="C590" s="48"/>
      <c r="D590" s="49"/>
      <c r="E590" s="36"/>
      <c r="F590" s="36"/>
      <c r="G590" s="36"/>
      <c r="H590" s="31"/>
      <c r="I590" s="39"/>
      <c r="J590" s="40"/>
      <c r="K590" s="40"/>
      <c r="L590" s="40"/>
      <c r="M590" s="31" t="s">
        <v>170</v>
      </c>
      <c r="N590" s="31" t="s">
        <v>244</v>
      </c>
      <c r="O590" s="40">
        <v>8821037</v>
      </c>
      <c r="P590" s="40">
        <v>8821037</v>
      </c>
      <c r="Q590" s="40">
        <v>0</v>
      </c>
      <c r="R590" s="36" t="s">
        <v>301</v>
      </c>
      <c r="S590" s="28" t="s">
        <v>538</v>
      </c>
      <c r="T590" s="42" t="s">
        <v>320</v>
      </c>
      <c r="U590" s="42" t="s">
        <v>320</v>
      </c>
      <c r="V590" s="45" t="s">
        <v>300</v>
      </c>
      <c r="W590" s="101" t="s">
        <v>321</v>
      </c>
    </row>
    <row r="591" spans="1:23" ht="132" x14ac:dyDescent="0.25">
      <c r="A591" s="37">
        <v>2017</v>
      </c>
      <c r="B591" s="37" t="s">
        <v>330</v>
      </c>
      <c r="C591" s="48"/>
      <c r="D591" s="49"/>
      <c r="E591" s="36"/>
      <c r="F591" s="36"/>
      <c r="G591" s="36"/>
      <c r="H591" s="31"/>
      <c r="I591" s="39"/>
      <c r="J591" s="40"/>
      <c r="K591" s="40"/>
      <c r="L591" s="40"/>
      <c r="M591" s="31" t="s">
        <v>172</v>
      </c>
      <c r="N591" s="31" t="s">
        <v>246</v>
      </c>
      <c r="O591" s="40">
        <v>353300870</v>
      </c>
      <c r="P591" s="40">
        <v>353300870</v>
      </c>
      <c r="Q591" s="41">
        <v>21558989.789999999</v>
      </c>
      <c r="R591" s="36" t="s">
        <v>301</v>
      </c>
      <c r="S591" s="28" t="s">
        <v>538</v>
      </c>
      <c r="T591" s="42" t="s">
        <v>320</v>
      </c>
      <c r="U591" s="42" t="s">
        <v>320</v>
      </c>
      <c r="V591" s="45" t="s">
        <v>300</v>
      </c>
      <c r="W591" s="101" t="s">
        <v>321</v>
      </c>
    </row>
    <row r="592" spans="1:23" ht="75" x14ac:dyDescent="0.25">
      <c r="A592" s="37">
        <v>2017</v>
      </c>
      <c r="B592" s="37" t="s">
        <v>330</v>
      </c>
      <c r="C592" s="48"/>
      <c r="D592" s="49"/>
      <c r="E592" s="36"/>
      <c r="F592" s="36"/>
      <c r="G592" s="36"/>
      <c r="H592" s="31"/>
      <c r="I592" s="39"/>
      <c r="J592" s="40"/>
      <c r="K592" s="40"/>
      <c r="L592" s="40"/>
      <c r="M592" s="31">
        <v>3561</v>
      </c>
      <c r="N592" s="31" t="s">
        <v>247</v>
      </c>
      <c r="O592" s="40">
        <v>100000</v>
      </c>
      <c r="P592" s="40">
        <v>100000</v>
      </c>
      <c r="Q592" s="40">
        <v>0</v>
      </c>
      <c r="R592" s="36" t="s">
        <v>301</v>
      </c>
      <c r="S592" s="28" t="s">
        <v>538</v>
      </c>
      <c r="T592" s="42" t="s">
        <v>320</v>
      </c>
      <c r="U592" s="42" t="s">
        <v>320</v>
      </c>
      <c r="V592" s="45" t="s">
        <v>300</v>
      </c>
      <c r="W592" s="101" t="s">
        <v>321</v>
      </c>
    </row>
    <row r="593" spans="1:23" ht="75" x14ac:dyDescent="0.25">
      <c r="A593" s="37">
        <v>2017</v>
      </c>
      <c r="B593" s="37" t="s">
        <v>330</v>
      </c>
      <c r="C593" s="48"/>
      <c r="D593" s="49"/>
      <c r="E593" s="36"/>
      <c r="F593" s="36"/>
      <c r="G593" s="36"/>
      <c r="H593" s="31"/>
      <c r="I593" s="39"/>
      <c r="J593" s="40"/>
      <c r="K593" s="40"/>
      <c r="L593" s="40"/>
      <c r="M593" s="31" t="s">
        <v>173</v>
      </c>
      <c r="N593" s="31" t="s">
        <v>248</v>
      </c>
      <c r="O593" s="40">
        <v>170976042</v>
      </c>
      <c r="P593" s="40">
        <v>170976042</v>
      </c>
      <c r="Q593" s="41">
        <v>8767767.9700000007</v>
      </c>
      <c r="R593" s="36" t="s">
        <v>301</v>
      </c>
      <c r="S593" s="28" t="s">
        <v>538</v>
      </c>
      <c r="T593" s="42" t="s">
        <v>320</v>
      </c>
      <c r="U593" s="42" t="s">
        <v>320</v>
      </c>
      <c r="V593" s="45" t="s">
        <v>300</v>
      </c>
      <c r="W593" s="101" t="s">
        <v>321</v>
      </c>
    </row>
    <row r="594" spans="1:23" ht="75" x14ac:dyDescent="0.25">
      <c r="A594" s="37">
        <v>2017</v>
      </c>
      <c r="B594" s="37" t="s">
        <v>330</v>
      </c>
      <c r="C594" s="48"/>
      <c r="D594" s="49"/>
      <c r="E594" s="36"/>
      <c r="F594" s="36"/>
      <c r="G594" s="36"/>
      <c r="H594" s="31"/>
      <c r="I594" s="39"/>
      <c r="J594" s="40"/>
      <c r="K594" s="40"/>
      <c r="L594" s="40"/>
      <c r="M594" s="31" t="s">
        <v>174</v>
      </c>
      <c r="N594" s="31" t="s">
        <v>249</v>
      </c>
      <c r="O594" s="40">
        <v>17149057</v>
      </c>
      <c r="P594" s="40">
        <v>17149057</v>
      </c>
      <c r="Q594" s="41">
        <v>1232043.54</v>
      </c>
      <c r="R594" s="36" t="s">
        <v>301</v>
      </c>
      <c r="S594" s="28" t="s">
        <v>538</v>
      </c>
      <c r="T594" s="42" t="s">
        <v>320</v>
      </c>
      <c r="U594" s="42" t="s">
        <v>320</v>
      </c>
      <c r="V594" s="45" t="s">
        <v>300</v>
      </c>
      <c r="W594" s="101" t="s">
        <v>321</v>
      </c>
    </row>
    <row r="595" spans="1:23" ht="84" x14ac:dyDescent="0.25">
      <c r="A595" s="37">
        <v>2017</v>
      </c>
      <c r="B595" s="37" t="s">
        <v>330</v>
      </c>
      <c r="C595" s="48"/>
      <c r="D595" s="49"/>
      <c r="E595" s="36"/>
      <c r="F595" s="36"/>
      <c r="G595" s="36"/>
      <c r="H595" s="31">
        <v>3600</v>
      </c>
      <c r="I595" s="39" t="s">
        <v>353</v>
      </c>
      <c r="J595" s="40">
        <f>SUM(O595:O596)</f>
        <v>2008378</v>
      </c>
      <c r="K595" s="40">
        <f>SUM(P595:P596)</f>
        <v>2008378</v>
      </c>
      <c r="L595" s="40">
        <f>SUM(Q595:Q596)</f>
        <v>0</v>
      </c>
      <c r="M595" s="31" t="s">
        <v>175</v>
      </c>
      <c r="N595" s="31" t="s">
        <v>251</v>
      </c>
      <c r="O595" s="40">
        <v>2001878</v>
      </c>
      <c r="P595" s="40">
        <v>2001878</v>
      </c>
      <c r="Q595" s="40">
        <v>0</v>
      </c>
      <c r="R595" s="36" t="s">
        <v>301</v>
      </c>
      <c r="S595" s="28" t="s">
        <v>538</v>
      </c>
      <c r="T595" s="42" t="s">
        <v>320</v>
      </c>
      <c r="U595" s="42" t="s">
        <v>320</v>
      </c>
      <c r="V595" s="45" t="s">
        <v>300</v>
      </c>
      <c r="W595" s="101" t="s">
        <v>321</v>
      </c>
    </row>
    <row r="596" spans="1:23" ht="75" x14ac:dyDescent="0.25">
      <c r="A596" s="37">
        <v>2017</v>
      </c>
      <c r="B596" s="37" t="s">
        <v>330</v>
      </c>
      <c r="C596" s="48"/>
      <c r="D596" s="49"/>
      <c r="E596" s="36"/>
      <c r="F596" s="36"/>
      <c r="G596" s="36"/>
      <c r="H596" s="31"/>
      <c r="I596" s="39"/>
      <c r="J596" s="40"/>
      <c r="K596" s="40"/>
      <c r="L596" s="40"/>
      <c r="M596" s="31" t="s">
        <v>176</v>
      </c>
      <c r="N596" s="31" t="s">
        <v>252</v>
      </c>
      <c r="O596" s="40">
        <v>6500</v>
      </c>
      <c r="P596" s="40">
        <v>6500</v>
      </c>
      <c r="Q596" s="40">
        <v>0</v>
      </c>
      <c r="R596" s="36" t="s">
        <v>301</v>
      </c>
      <c r="S596" s="28" t="s">
        <v>538</v>
      </c>
      <c r="T596" s="42" t="s">
        <v>320</v>
      </c>
      <c r="U596" s="42" t="s">
        <v>320</v>
      </c>
      <c r="V596" s="45" t="s">
        <v>300</v>
      </c>
      <c r="W596" s="101" t="s">
        <v>321</v>
      </c>
    </row>
    <row r="597" spans="1:23" ht="75" x14ac:dyDescent="0.25">
      <c r="A597" s="37">
        <v>2017</v>
      </c>
      <c r="B597" s="37" t="s">
        <v>330</v>
      </c>
      <c r="C597" s="48"/>
      <c r="D597" s="49"/>
      <c r="E597" s="36"/>
      <c r="F597" s="36"/>
      <c r="G597" s="36"/>
      <c r="H597" s="31">
        <v>3700</v>
      </c>
      <c r="I597" s="39" t="s">
        <v>354</v>
      </c>
      <c r="J597" s="40">
        <f>SUM(O597:O603)</f>
        <v>877185</v>
      </c>
      <c r="K597" s="40">
        <f>SUM(P597:P603)</f>
        <v>877185</v>
      </c>
      <c r="L597" s="40">
        <f>SUM(Q597:Q603)</f>
        <v>103076</v>
      </c>
      <c r="M597" s="31" t="s">
        <v>177</v>
      </c>
      <c r="N597" s="31" t="s">
        <v>355</v>
      </c>
      <c r="O597" s="40">
        <v>65212</v>
      </c>
      <c r="P597" s="40">
        <v>65212</v>
      </c>
      <c r="Q597" s="40">
        <v>0</v>
      </c>
      <c r="R597" s="36" t="s">
        <v>301</v>
      </c>
      <c r="S597" s="28" t="s">
        <v>538</v>
      </c>
      <c r="T597" s="42" t="s">
        <v>320</v>
      </c>
      <c r="U597" s="42" t="s">
        <v>320</v>
      </c>
      <c r="V597" s="45" t="s">
        <v>300</v>
      </c>
      <c r="W597" s="101" t="s">
        <v>321</v>
      </c>
    </row>
    <row r="598" spans="1:23" ht="75" x14ac:dyDescent="0.25">
      <c r="A598" s="37">
        <v>2017</v>
      </c>
      <c r="B598" s="37" t="s">
        <v>330</v>
      </c>
      <c r="C598" s="48"/>
      <c r="D598" s="49"/>
      <c r="E598" s="36"/>
      <c r="F598" s="36"/>
      <c r="G598" s="36"/>
      <c r="H598" s="31"/>
      <c r="I598" s="39"/>
      <c r="J598" s="40"/>
      <c r="K598" s="40"/>
      <c r="L598" s="40"/>
      <c r="M598" s="31" t="s">
        <v>178</v>
      </c>
      <c r="N598" s="31" t="s">
        <v>356</v>
      </c>
      <c r="O598" s="40">
        <v>50000</v>
      </c>
      <c r="P598" s="40">
        <v>50000</v>
      </c>
      <c r="Q598" s="40">
        <v>0</v>
      </c>
      <c r="R598" s="36" t="s">
        <v>301</v>
      </c>
      <c r="S598" s="28" t="s">
        <v>538</v>
      </c>
      <c r="T598" s="42" t="s">
        <v>320</v>
      </c>
      <c r="U598" s="42" t="s">
        <v>320</v>
      </c>
      <c r="V598" s="45" t="s">
        <v>300</v>
      </c>
      <c r="W598" s="101" t="s">
        <v>321</v>
      </c>
    </row>
    <row r="599" spans="1:23" ht="75" x14ac:dyDescent="0.25">
      <c r="A599" s="37">
        <v>2017</v>
      </c>
      <c r="B599" s="37" t="s">
        <v>330</v>
      </c>
      <c r="C599" s="48"/>
      <c r="D599" s="49"/>
      <c r="E599" s="36"/>
      <c r="F599" s="36"/>
      <c r="G599" s="36"/>
      <c r="H599" s="31"/>
      <c r="I599" s="39"/>
      <c r="J599" s="40"/>
      <c r="K599" s="40"/>
      <c r="L599" s="40"/>
      <c r="M599" s="31" t="s">
        <v>179</v>
      </c>
      <c r="N599" s="31" t="s">
        <v>357</v>
      </c>
      <c r="O599" s="40">
        <v>20000</v>
      </c>
      <c r="P599" s="40">
        <v>20000</v>
      </c>
      <c r="Q599" s="40">
        <v>0</v>
      </c>
      <c r="R599" s="36" t="s">
        <v>301</v>
      </c>
      <c r="S599" s="28" t="s">
        <v>538</v>
      </c>
      <c r="T599" s="42" t="s">
        <v>320</v>
      </c>
      <c r="U599" s="42" t="s">
        <v>320</v>
      </c>
      <c r="V599" s="45" t="s">
        <v>300</v>
      </c>
      <c r="W599" s="101" t="s">
        <v>321</v>
      </c>
    </row>
    <row r="600" spans="1:23" ht="75" x14ac:dyDescent="0.25">
      <c r="A600" s="37">
        <v>2017</v>
      </c>
      <c r="B600" s="37" t="s">
        <v>330</v>
      </c>
      <c r="C600" s="48"/>
      <c r="D600" s="49"/>
      <c r="E600" s="36"/>
      <c r="F600" s="36"/>
      <c r="G600" s="36"/>
      <c r="H600" s="31"/>
      <c r="I600" s="39"/>
      <c r="J600" s="40"/>
      <c r="K600" s="40"/>
      <c r="L600" s="40"/>
      <c r="M600" s="31" t="s">
        <v>180</v>
      </c>
      <c r="N600" s="31" t="s">
        <v>257</v>
      </c>
      <c r="O600" s="40">
        <v>563942</v>
      </c>
      <c r="P600" s="40">
        <v>563942</v>
      </c>
      <c r="Q600" s="41">
        <v>103076</v>
      </c>
      <c r="R600" s="36" t="s">
        <v>301</v>
      </c>
      <c r="S600" s="28" t="s">
        <v>538</v>
      </c>
      <c r="T600" s="42" t="s">
        <v>320</v>
      </c>
      <c r="U600" s="42" t="s">
        <v>320</v>
      </c>
      <c r="V600" s="45" t="s">
        <v>300</v>
      </c>
      <c r="W600" s="101" t="s">
        <v>321</v>
      </c>
    </row>
    <row r="601" spans="1:23" ht="75" x14ac:dyDescent="0.25">
      <c r="A601" s="37">
        <v>2017</v>
      </c>
      <c r="B601" s="37" t="s">
        <v>330</v>
      </c>
      <c r="C601" s="48"/>
      <c r="D601" s="49"/>
      <c r="E601" s="36"/>
      <c r="F601" s="36"/>
      <c r="G601" s="36"/>
      <c r="H601" s="31"/>
      <c r="I601" s="39"/>
      <c r="J601" s="40"/>
      <c r="K601" s="40"/>
      <c r="L601" s="40"/>
      <c r="M601" s="31" t="s">
        <v>181</v>
      </c>
      <c r="N601" s="31" t="s">
        <v>258</v>
      </c>
      <c r="O601" s="40">
        <v>30000</v>
      </c>
      <c r="P601" s="40">
        <v>30000</v>
      </c>
      <c r="Q601" s="40">
        <v>0</v>
      </c>
      <c r="R601" s="36" t="s">
        <v>301</v>
      </c>
      <c r="S601" s="28" t="s">
        <v>538</v>
      </c>
      <c r="T601" s="42" t="s">
        <v>320</v>
      </c>
      <c r="U601" s="42" t="s">
        <v>320</v>
      </c>
      <c r="V601" s="45" t="s">
        <v>300</v>
      </c>
      <c r="W601" s="101" t="s">
        <v>321</v>
      </c>
    </row>
    <row r="602" spans="1:23" ht="75" x14ac:dyDescent="0.25">
      <c r="A602" s="37">
        <v>2017</v>
      </c>
      <c r="B602" s="37" t="s">
        <v>330</v>
      </c>
      <c r="C602" s="48"/>
      <c r="D602" s="49"/>
      <c r="E602" s="36"/>
      <c r="F602" s="36"/>
      <c r="G602" s="36"/>
      <c r="H602" s="31"/>
      <c r="I602" s="39"/>
      <c r="J602" s="40"/>
      <c r="K602" s="40"/>
      <c r="L602" s="40"/>
      <c r="M602" s="31" t="s">
        <v>182</v>
      </c>
      <c r="N602" s="31" t="s">
        <v>259</v>
      </c>
      <c r="O602" s="40">
        <v>48031</v>
      </c>
      <c r="P602" s="40">
        <v>48031</v>
      </c>
      <c r="Q602" s="40">
        <v>0</v>
      </c>
      <c r="R602" s="36" t="s">
        <v>301</v>
      </c>
      <c r="S602" s="28" t="s">
        <v>538</v>
      </c>
      <c r="T602" s="42" t="s">
        <v>320</v>
      </c>
      <c r="U602" s="42" t="s">
        <v>320</v>
      </c>
      <c r="V602" s="45" t="s">
        <v>300</v>
      </c>
      <c r="W602" s="101" t="s">
        <v>321</v>
      </c>
    </row>
    <row r="603" spans="1:23" ht="75" x14ac:dyDescent="0.25">
      <c r="A603" s="37">
        <v>2017</v>
      </c>
      <c r="B603" s="37" t="s">
        <v>330</v>
      </c>
      <c r="C603" s="48"/>
      <c r="D603" s="49"/>
      <c r="E603" s="36"/>
      <c r="F603" s="36"/>
      <c r="G603" s="36"/>
      <c r="H603" s="31"/>
      <c r="I603" s="39"/>
      <c r="J603" s="40"/>
      <c r="K603" s="40"/>
      <c r="L603" s="40"/>
      <c r="M603" s="31" t="s">
        <v>183</v>
      </c>
      <c r="N603" s="31" t="s">
        <v>260</v>
      </c>
      <c r="O603" s="40">
        <v>100000</v>
      </c>
      <c r="P603" s="40">
        <v>100000</v>
      </c>
      <c r="Q603" s="40">
        <v>0</v>
      </c>
      <c r="R603" s="36" t="s">
        <v>301</v>
      </c>
      <c r="S603" s="28" t="s">
        <v>538</v>
      </c>
      <c r="T603" s="42" t="s">
        <v>320</v>
      </c>
      <c r="U603" s="42" t="s">
        <v>320</v>
      </c>
      <c r="V603" s="45" t="s">
        <v>300</v>
      </c>
      <c r="W603" s="101" t="s">
        <v>321</v>
      </c>
    </row>
    <row r="604" spans="1:23" ht="75" x14ac:dyDescent="0.25">
      <c r="A604" s="37">
        <v>2017</v>
      </c>
      <c r="B604" s="37" t="s">
        <v>330</v>
      </c>
      <c r="C604" s="48"/>
      <c r="D604" s="49"/>
      <c r="E604" s="36"/>
      <c r="F604" s="36"/>
      <c r="G604" s="36"/>
      <c r="H604" s="31">
        <v>3800</v>
      </c>
      <c r="I604" s="39" t="s">
        <v>358</v>
      </c>
      <c r="J604" s="40">
        <f>SUM(O604:O605)</f>
        <v>4023465</v>
      </c>
      <c r="K604" s="40">
        <f>SUM(P604:P605)</f>
        <v>4023465</v>
      </c>
      <c r="L604" s="40">
        <f>SUM(Q604:Q605)</f>
        <v>0</v>
      </c>
      <c r="M604" s="31" t="s">
        <v>184</v>
      </c>
      <c r="N604" s="31" t="s">
        <v>262</v>
      </c>
      <c r="O604" s="40">
        <v>2760299</v>
      </c>
      <c r="P604" s="40">
        <v>2760299</v>
      </c>
      <c r="Q604" s="40">
        <v>0</v>
      </c>
      <c r="R604" s="36" t="s">
        <v>301</v>
      </c>
      <c r="S604" s="28" t="s">
        <v>538</v>
      </c>
      <c r="T604" s="42" t="s">
        <v>320</v>
      </c>
      <c r="U604" s="42" t="s">
        <v>320</v>
      </c>
      <c r="V604" s="45" t="s">
        <v>300</v>
      </c>
      <c r="W604" s="101" t="s">
        <v>321</v>
      </c>
    </row>
    <row r="605" spans="1:23" ht="75" x14ac:dyDescent="0.25">
      <c r="A605" s="37">
        <v>2017</v>
      </c>
      <c r="B605" s="37" t="s">
        <v>330</v>
      </c>
      <c r="C605" s="48"/>
      <c r="D605" s="49"/>
      <c r="E605" s="36"/>
      <c r="F605" s="36"/>
      <c r="G605" s="36"/>
      <c r="H605" s="31"/>
      <c r="I605" s="39"/>
      <c r="J605" s="40"/>
      <c r="K605" s="40"/>
      <c r="L605" s="40"/>
      <c r="M605" s="31">
        <v>3822</v>
      </c>
      <c r="N605" s="31" t="s">
        <v>306</v>
      </c>
      <c r="O605" s="40">
        <v>1263166</v>
      </c>
      <c r="P605" s="40">
        <v>1263166</v>
      </c>
      <c r="Q605" s="40">
        <v>0</v>
      </c>
      <c r="R605" s="36" t="s">
        <v>301</v>
      </c>
      <c r="S605" s="28" t="s">
        <v>538</v>
      </c>
      <c r="T605" s="42" t="s">
        <v>320</v>
      </c>
      <c r="U605" s="42" t="s">
        <v>320</v>
      </c>
      <c r="V605" s="45" t="s">
        <v>300</v>
      </c>
      <c r="W605" s="101" t="s">
        <v>321</v>
      </c>
    </row>
    <row r="606" spans="1:23" ht="75" x14ac:dyDescent="0.25">
      <c r="A606" s="37">
        <v>2017</v>
      </c>
      <c r="B606" s="37" t="s">
        <v>330</v>
      </c>
      <c r="C606" s="48"/>
      <c r="D606" s="49"/>
      <c r="E606" s="36"/>
      <c r="F606" s="36"/>
      <c r="G606" s="36"/>
      <c r="H606" s="31">
        <v>3900</v>
      </c>
      <c r="I606" s="39" t="s">
        <v>359</v>
      </c>
      <c r="J606" s="40">
        <f>SUM(O606:O615)</f>
        <v>1022203379</v>
      </c>
      <c r="K606" s="40">
        <f>SUM(P606:P615)</f>
        <v>1022203485.8</v>
      </c>
      <c r="L606" s="40">
        <f>SUM(Q606:Q615)</f>
        <v>112735374.74000001</v>
      </c>
      <c r="M606" s="31" t="s">
        <v>186</v>
      </c>
      <c r="N606" s="31" t="s">
        <v>265</v>
      </c>
      <c r="O606" s="40">
        <v>2600000</v>
      </c>
      <c r="P606" s="40">
        <v>2600000</v>
      </c>
      <c r="Q606" s="41">
        <v>523768.99</v>
      </c>
      <c r="R606" s="36" t="s">
        <v>301</v>
      </c>
      <c r="S606" s="28" t="s">
        <v>538</v>
      </c>
      <c r="T606" s="42" t="s">
        <v>320</v>
      </c>
      <c r="U606" s="42" t="s">
        <v>320</v>
      </c>
      <c r="V606" s="45" t="s">
        <v>300</v>
      </c>
      <c r="W606" s="101" t="s">
        <v>321</v>
      </c>
    </row>
    <row r="607" spans="1:23" ht="75" x14ac:dyDescent="0.25">
      <c r="A607" s="37">
        <v>2017</v>
      </c>
      <c r="B607" s="37" t="s">
        <v>330</v>
      </c>
      <c r="C607" s="48"/>
      <c r="D607" s="49"/>
      <c r="E607" s="36"/>
      <c r="F607" s="36"/>
      <c r="G607" s="36"/>
      <c r="H607" s="31"/>
      <c r="I607" s="39"/>
      <c r="J607" s="40"/>
      <c r="K607" s="40"/>
      <c r="L607" s="40"/>
      <c r="M607" s="31" t="s">
        <v>187</v>
      </c>
      <c r="N607" s="31" t="s">
        <v>266</v>
      </c>
      <c r="O607" s="40">
        <v>8239776</v>
      </c>
      <c r="P607" s="40">
        <v>8239776</v>
      </c>
      <c r="Q607" s="41">
        <v>957853.46</v>
      </c>
      <c r="R607" s="36" t="s">
        <v>301</v>
      </c>
      <c r="S607" s="28" t="s">
        <v>538</v>
      </c>
      <c r="T607" s="42" t="s">
        <v>320</v>
      </c>
      <c r="U607" s="42" t="s">
        <v>320</v>
      </c>
      <c r="V607" s="45" t="s">
        <v>300</v>
      </c>
      <c r="W607" s="101" t="s">
        <v>321</v>
      </c>
    </row>
    <row r="608" spans="1:23" ht="75" x14ac:dyDescent="0.25">
      <c r="A608" s="37">
        <v>2017</v>
      </c>
      <c r="B608" s="37" t="s">
        <v>330</v>
      </c>
      <c r="C608" s="48"/>
      <c r="D608" s="49"/>
      <c r="E608" s="36"/>
      <c r="F608" s="36"/>
      <c r="G608" s="36"/>
      <c r="H608" s="31"/>
      <c r="I608" s="39"/>
      <c r="J608" s="40"/>
      <c r="K608" s="40"/>
      <c r="L608" s="40"/>
      <c r="M608" s="31" t="s">
        <v>188</v>
      </c>
      <c r="N608" s="31" t="s">
        <v>360</v>
      </c>
      <c r="O608" s="40">
        <v>42359704</v>
      </c>
      <c r="P608" s="40">
        <v>42359704</v>
      </c>
      <c r="Q608" s="40">
        <v>0</v>
      </c>
      <c r="R608" s="36" t="s">
        <v>301</v>
      </c>
      <c r="S608" s="28" t="s">
        <v>538</v>
      </c>
      <c r="T608" s="42" t="s">
        <v>320</v>
      </c>
      <c r="U608" s="42" t="s">
        <v>320</v>
      </c>
      <c r="V608" s="45" t="s">
        <v>300</v>
      </c>
      <c r="W608" s="101" t="s">
        <v>321</v>
      </c>
    </row>
    <row r="609" spans="1:23" ht="75" x14ac:dyDescent="0.25">
      <c r="A609" s="37">
        <v>2017</v>
      </c>
      <c r="B609" s="37" t="s">
        <v>330</v>
      </c>
      <c r="C609" s="48"/>
      <c r="D609" s="49"/>
      <c r="E609" s="36"/>
      <c r="F609" s="36"/>
      <c r="G609" s="36"/>
      <c r="H609" s="31"/>
      <c r="I609" s="39"/>
      <c r="J609" s="40"/>
      <c r="K609" s="40"/>
      <c r="L609" s="40"/>
      <c r="M609" s="31" t="s">
        <v>189</v>
      </c>
      <c r="N609" s="31" t="s">
        <v>361</v>
      </c>
      <c r="O609" s="40">
        <v>46167</v>
      </c>
      <c r="P609" s="40">
        <v>46167</v>
      </c>
      <c r="Q609" s="40">
        <v>0</v>
      </c>
      <c r="R609" s="36" t="s">
        <v>301</v>
      </c>
      <c r="S609" s="28" t="s">
        <v>538</v>
      </c>
      <c r="T609" s="42" t="s">
        <v>320</v>
      </c>
      <c r="U609" s="42" t="s">
        <v>320</v>
      </c>
      <c r="V609" s="45" t="s">
        <v>300</v>
      </c>
      <c r="W609" s="101" t="s">
        <v>321</v>
      </c>
    </row>
    <row r="610" spans="1:23" ht="75" x14ac:dyDescent="0.25">
      <c r="A610" s="37">
        <v>2017</v>
      </c>
      <c r="B610" s="37" t="s">
        <v>330</v>
      </c>
      <c r="C610" s="48"/>
      <c r="D610" s="49"/>
      <c r="E610" s="36"/>
      <c r="F610" s="36"/>
      <c r="G610" s="36"/>
      <c r="H610" s="31"/>
      <c r="I610" s="39"/>
      <c r="J610" s="40"/>
      <c r="K610" s="40"/>
      <c r="L610" s="40"/>
      <c r="M610" s="31" t="s">
        <v>190</v>
      </c>
      <c r="N610" s="31" t="s">
        <v>362</v>
      </c>
      <c r="O610" s="40">
        <v>2277791</v>
      </c>
      <c r="P610" s="40">
        <v>2277791</v>
      </c>
      <c r="Q610" s="41">
        <v>626822</v>
      </c>
      <c r="R610" s="36" t="s">
        <v>301</v>
      </c>
      <c r="S610" s="28" t="s">
        <v>538</v>
      </c>
      <c r="T610" s="42" t="s">
        <v>320</v>
      </c>
      <c r="U610" s="42" t="s">
        <v>320</v>
      </c>
      <c r="V610" s="45" t="s">
        <v>300</v>
      </c>
      <c r="W610" s="101" t="s">
        <v>321</v>
      </c>
    </row>
    <row r="611" spans="1:23" ht="75" x14ac:dyDescent="0.25">
      <c r="A611" s="37">
        <v>2017</v>
      </c>
      <c r="B611" s="37" t="s">
        <v>330</v>
      </c>
      <c r="C611" s="48"/>
      <c r="D611" s="49"/>
      <c r="E611" s="36"/>
      <c r="F611" s="36"/>
      <c r="G611" s="36"/>
      <c r="H611" s="31"/>
      <c r="I611" s="39"/>
      <c r="J611" s="36"/>
      <c r="K611" s="36"/>
      <c r="L611" s="36"/>
      <c r="M611" s="31" t="s">
        <v>191</v>
      </c>
      <c r="N611" s="31" t="s">
        <v>270</v>
      </c>
      <c r="O611" s="40">
        <v>14673476</v>
      </c>
      <c r="P611" s="40">
        <v>14673476</v>
      </c>
      <c r="Q611" s="41">
        <v>1462024.23</v>
      </c>
      <c r="R611" s="36" t="s">
        <v>301</v>
      </c>
      <c r="S611" s="28" t="s">
        <v>538</v>
      </c>
      <c r="T611" s="42" t="s">
        <v>320</v>
      </c>
      <c r="U611" s="42" t="s">
        <v>320</v>
      </c>
      <c r="V611" s="45" t="s">
        <v>300</v>
      </c>
      <c r="W611" s="101" t="s">
        <v>321</v>
      </c>
    </row>
    <row r="612" spans="1:23" ht="75" x14ac:dyDescent="0.25">
      <c r="A612" s="37">
        <v>2017</v>
      </c>
      <c r="B612" s="37" t="s">
        <v>330</v>
      </c>
      <c r="C612" s="48"/>
      <c r="D612" s="49"/>
      <c r="E612" s="36"/>
      <c r="F612" s="36"/>
      <c r="G612" s="36"/>
      <c r="H612" s="31"/>
      <c r="I612" s="39"/>
      <c r="J612" s="36"/>
      <c r="K612" s="36"/>
      <c r="L612" s="36"/>
      <c r="M612" s="31" t="s">
        <v>192</v>
      </c>
      <c r="N612" s="31" t="s">
        <v>307</v>
      </c>
      <c r="O612" s="40">
        <v>280086036</v>
      </c>
      <c r="P612" s="40">
        <v>280086036</v>
      </c>
      <c r="Q612" s="41">
        <v>39373033</v>
      </c>
      <c r="R612" s="36" t="s">
        <v>301</v>
      </c>
      <c r="S612" s="28" t="s">
        <v>538</v>
      </c>
      <c r="T612" s="42" t="s">
        <v>320</v>
      </c>
      <c r="U612" s="42" t="s">
        <v>320</v>
      </c>
      <c r="V612" s="45" t="s">
        <v>300</v>
      </c>
      <c r="W612" s="101" t="s">
        <v>321</v>
      </c>
    </row>
    <row r="613" spans="1:23" ht="75" x14ac:dyDescent="0.25">
      <c r="A613" s="37">
        <v>2017</v>
      </c>
      <c r="B613" s="37" t="s">
        <v>330</v>
      </c>
      <c r="C613" s="48"/>
      <c r="D613" s="49"/>
      <c r="E613" s="36"/>
      <c r="F613" s="36"/>
      <c r="G613" s="36"/>
      <c r="H613" s="31"/>
      <c r="I613" s="39"/>
      <c r="J613" s="36"/>
      <c r="K613" s="36"/>
      <c r="L613" s="36"/>
      <c r="M613" s="31" t="s">
        <v>193</v>
      </c>
      <c r="N613" s="31" t="s">
        <v>308</v>
      </c>
      <c r="O613" s="40">
        <v>143943910</v>
      </c>
      <c r="P613" s="40">
        <v>143944016.80000001</v>
      </c>
      <c r="Q613" s="41">
        <v>323860.38</v>
      </c>
      <c r="R613" s="36" t="s">
        <v>301</v>
      </c>
      <c r="S613" s="28" t="s">
        <v>538</v>
      </c>
      <c r="T613" s="42" t="s">
        <v>320</v>
      </c>
      <c r="U613" s="42" t="s">
        <v>320</v>
      </c>
      <c r="V613" s="45" t="s">
        <v>300</v>
      </c>
      <c r="W613" s="101" t="s">
        <v>321</v>
      </c>
    </row>
    <row r="614" spans="1:23" ht="75" x14ac:dyDescent="0.25">
      <c r="A614" s="37">
        <v>2017</v>
      </c>
      <c r="B614" s="37" t="s">
        <v>330</v>
      </c>
      <c r="C614" s="48"/>
      <c r="D614" s="49"/>
      <c r="E614" s="36"/>
      <c r="F614" s="36"/>
      <c r="G614" s="36"/>
      <c r="H614" s="31"/>
      <c r="I614" s="39"/>
      <c r="J614" s="36"/>
      <c r="K614" s="36"/>
      <c r="L614" s="36"/>
      <c r="M614" s="31" t="s">
        <v>194</v>
      </c>
      <c r="N614" s="31" t="s">
        <v>271</v>
      </c>
      <c r="O614" s="40">
        <v>30620</v>
      </c>
      <c r="P614" s="40">
        <v>30620</v>
      </c>
      <c r="Q614" s="40">
        <v>0</v>
      </c>
      <c r="R614" s="36" t="s">
        <v>301</v>
      </c>
      <c r="S614" s="28" t="s">
        <v>538</v>
      </c>
      <c r="T614" s="42" t="s">
        <v>320</v>
      </c>
      <c r="U614" s="42" t="s">
        <v>320</v>
      </c>
      <c r="V614" s="45" t="s">
        <v>300</v>
      </c>
      <c r="W614" s="101" t="s">
        <v>321</v>
      </c>
    </row>
    <row r="615" spans="1:23" ht="75" x14ac:dyDescent="0.25">
      <c r="A615" s="37">
        <v>2017</v>
      </c>
      <c r="B615" s="37" t="s">
        <v>330</v>
      </c>
      <c r="C615" s="48"/>
      <c r="D615" s="49"/>
      <c r="E615" s="36"/>
      <c r="F615" s="36"/>
      <c r="G615" s="36"/>
      <c r="H615" s="31"/>
      <c r="I615" s="39"/>
      <c r="J615" s="36"/>
      <c r="K615" s="36"/>
      <c r="L615" s="36"/>
      <c r="M615" s="31" t="s">
        <v>195</v>
      </c>
      <c r="N615" s="31" t="s">
        <v>272</v>
      </c>
      <c r="O615" s="40">
        <v>527945899</v>
      </c>
      <c r="P615" s="40">
        <v>527945899</v>
      </c>
      <c r="Q615" s="41">
        <v>69468012.680000007</v>
      </c>
      <c r="R615" s="36" t="s">
        <v>301</v>
      </c>
      <c r="S615" s="28" t="s">
        <v>538</v>
      </c>
      <c r="T615" s="42" t="s">
        <v>320</v>
      </c>
      <c r="U615" s="42" t="s">
        <v>320</v>
      </c>
      <c r="V615" s="45" t="s">
        <v>300</v>
      </c>
      <c r="W615" s="101" t="s">
        <v>321</v>
      </c>
    </row>
    <row r="616" spans="1:23" ht="75" x14ac:dyDescent="0.25">
      <c r="A616" s="37">
        <v>2017</v>
      </c>
      <c r="B616" s="37" t="s">
        <v>330</v>
      </c>
      <c r="C616" s="31">
        <v>4000</v>
      </c>
      <c r="D616" s="32" t="s">
        <v>363</v>
      </c>
      <c r="E616" s="46">
        <f>+J616</f>
        <v>75544572</v>
      </c>
      <c r="F616" s="46">
        <f>+K616</f>
        <v>75544572</v>
      </c>
      <c r="G616" s="46">
        <f>+L616</f>
        <v>7500000</v>
      </c>
      <c r="H616" s="31">
        <v>4400</v>
      </c>
      <c r="I616" s="39" t="s">
        <v>364</v>
      </c>
      <c r="J616" s="40">
        <f>SUM(O616:O619)</f>
        <v>75544572</v>
      </c>
      <c r="K616" s="40">
        <f>SUM(P616:P619)</f>
        <v>75544572</v>
      </c>
      <c r="L616" s="40">
        <f>SUM(Q616:Q619)</f>
        <v>7500000</v>
      </c>
      <c r="M616" s="31" t="s">
        <v>197</v>
      </c>
      <c r="N616" s="31" t="s">
        <v>274</v>
      </c>
      <c r="O616" s="40">
        <v>294572</v>
      </c>
      <c r="P616" s="40">
        <v>294572</v>
      </c>
      <c r="Q616" s="40">
        <v>0</v>
      </c>
      <c r="R616" s="36" t="s">
        <v>301</v>
      </c>
      <c r="S616" s="28" t="s">
        <v>538</v>
      </c>
      <c r="T616" s="42" t="s">
        <v>320</v>
      </c>
      <c r="U616" s="42" t="s">
        <v>320</v>
      </c>
      <c r="V616" s="45" t="s">
        <v>300</v>
      </c>
      <c r="W616" s="101" t="s">
        <v>321</v>
      </c>
    </row>
    <row r="617" spans="1:23" ht="75" x14ac:dyDescent="0.25">
      <c r="A617" s="37">
        <v>2017</v>
      </c>
      <c r="B617" s="37" t="s">
        <v>330</v>
      </c>
      <c r="C617" s="48"/>
      <c r="D617" s="49"/>
      <c r="E617" s="36"/>
      <c r="F617" s="36"/>
      <c r="G617" s="36"/>
      <c r="H617" s="31"/>
      <c r="I617" s="39"/>
      <c r="J617" s="40"/>
      <c r="K617" s="40"/>
      <c r="L617" s="40"/>
      <c r="M617" s="31" t="s">
        <v>198</v>
      </c>
      <c r="N617" s="31" t="s">
        <v>275</v>
      </c>
      <c r="O617" s="40">
        <v>250000</v>
      </c>
      <c r="P617" s="40">
        <v>250000</v>
      </c>
      <c r="Q617" s="40">
        <v>0</v>
      </c>
      <c r="R617" s="36" t="s">
        <v>301</v>
      </c>
      <c r="S617" s="28" t="s">
        <v>538</v>
      </c>
      <c r="T617" s="42" t="s">
        <v>320</v>
      </c>
      <c r="U617" s="42" t="s">
        <v>320</v>
      </c>
      <c r="V617" s="45" t="s">
        <v>300</v>
      </c>
      <c r="W617" s="101" t="s">
        <v>321</v>
      </c>
    </row>
    <row r="618" spans="1:23" ht="75" x14ac:dyDescent="0.25">
      <c r="A618" s="37">
        <v>2017</v>
      </c>
      <c r="B618" s="37" t="s">
        <v>330</v>
      </c>
      <c r="C618" s="48"/>
      <c r="D618" s="49"/>
      <c r="E618" s="36"/>
      <c r="F618" s="36"/>
      <c r="G618" s="36"/>
      <c r="H618" s="31"/>
      <c r="I618" s="39"/>
      <c r="J618" s="40"/>
      <c r="K618" s="40"/>
      <c r="L618" s="40"/>
      <c r="M618" s="31" t="s">
        <v>199</v>
      </c>
      <c r="N618" s="31" t="s">
        <v>276</v>
      </c>
      <c r="O618" s="40">
        <v>30000000</v>
      </c>
      <c r="P618" s="40">
        <v>30000000</v>
      </c>
      <c r="Q618" s="40">
        <v>0</v>
      </c>
      <c r="R618" s="36" t="s">
        <v>301</v>
      </c>
      <c r="S618" s="28" t="s">
        <v>538</v>
      </c>
      <c r="T618" s="42" t="s">
        <v>320</v>
      </c>
      <c r="U618" s="42" t="s">
        <v>320</v>
      </c>
      <c r="V618" s="45" t="s">
        <v>300</v>
      </c>
      <c r="W618" s="101" t="s">
        <v>321</v>
      </c>
    </row>
    <row r="619" spans="1:23" ht="75" x14ac:dyDescent="0.25">
      <c r="A619" s="37">
        <v>2017</v>
      </c>
      <c r="B619" s="37" t="s">
        <v>330</v>
      </c>
      <c r="C619" s="48"/>
      <c r="D619" s="49"/>
      <c r="E619" s="36"/>
      <c r="F619" s="36"/>
      <c r="G619" s="36"/>
      <c r="H619" s="31"/>
      <c r="I619" s="39"/>
      <c r="J619" s="40"/>
      <c r="K619" s="40"/>
      <c r="L619" s="40"/>
      <c r="M619" s="31" t="s">
        <v>200</v>
      </c>
      <c r="N619" s="31" t="s">
        <v>277</v>
      </c>
      <c r="O619" s="40">
        <v>45000000</v>
      </c>
      <c r="P619" s="40">
        <v>45000000</v>
      </c>
      <c r="Q619" s="40">
        <v>7500000</v>
      </c>
      <c r="R619" s="36" t="s">
        <v>301</v>
      </c>
      <c r="S619" s="28" t="s">
        <v>538</v>
      </c>
      <c r="T619" s="42" t="s">
        <v>320</v>
      </c>
      <c r="U619" s="42" t="s">
        <v>320</v>
      </c>
      <c r="V619" s="45" t="s">
        <v>300</v>
      </c>
      <c r="W619" s="101" t="s">
        <v>321</v>
      </c>
    </row>
    <row r="620" spans="1:23" ht="75" x14ac:dyDescent="0.25">
      <c r="A620" s="37">
        <v>2017</v>
      </c>
      <c r="B620" s="37" t="s">
        <v>330</v>
      </c>
      <c r="C620" s="48">
        <v>5000</v>
      </c>
      <c r="D620" s="51" t="s">
        <v>365</v>
      </c>
      <c r="E620" s="46">
        <f>SUM(J620:J627)</f>
        <v>889295494</v>
      </c>
      <c r="F620" s="46">
        <f>SUM(K620:K627)</f>
        <v>889295494</v>
      </c>
      <c r="G620" s="46">
        <f>SUM(L620:L627)</f>
        <v>0</v>
      </c>
      <c r="H620" s="31">
        <v>5100</v>
      </c>
      <c r="I620" s="39" t="s">
        <v>366</v>
      </c>
      <c r="J620" s="40">
        <f>SUM(O620:O621)</f>
        <v>33000000</v>
      </c>
      <c r="K620" s="40">
        <f>SUM(P620:P621)</f>
        <v>33000000</v>
      </c>
      <c r="L620" s="40">
        <f>SUM(Q620:Q621)</f>
        <v>0</v>
      </c>
      <c r="M620" s="31" t="s">
        <v>202</v>
      </c>
      <c r="N620" s="31" t="s">
        <v>280</v>
      </c>
      <c r="O620" s="40">
        <v>23000000</v>
      </c>
      <c r="P620" s="40">
        <v>23000000</v>
      </c>
      <c r="Q620" s="40">
        <v>0</v>
      </c>
      <c r="R620" s="36" t="s">
        <v>301</v>
      </c>
      <c r="S620" s="28" t="s">
        <v>538</v>
      </c>
      <c r="T620" s="42" t="s">
        <v>320</v>
      </c>
      <c r="U620" s="42" t="s">
        <v>320</v>
      </c>
      <c r="V620" s="45" t="s">
        <v>300</v>
      </c>
      <c r="W620" s="101" t="s">
        <v>321</v>
      </c>
    </row>
    <row r="621" spans="1:23" ht="75" x14ac:dyDescent="0.25">
      <c r="A621" s="37">
        <v>2017</v>
      </c>
      <c r="B621" s="37" t="s">
        <v>330</v>
      </c>
      <c r="C621" s="48"/>
      <c r="D621" s="49"/>
      <c r="E621" s="36"/>
      <c r="F621" s="36"/>
      <c r="G621" s="36"/>
      <c r="H621" s="31"/>
      <c r="I621" s="39"/>
      <c r="J621" s="40"/>
      <c r="K621" s="40"/>
      <c r="L621" s="40"/>
      <c r="M621" s="31" t="s">
        <v>203</v>
      </c>
      <c r="N621" s="31" t="s">
        <v>282</v>
      </c>
      <c r="O621" s="40">
        <v>10000000</v>
      </c>
      <c r="P621" s="40">
        <v>10000000</v>
      </c>
      <c r="Q621" s="40">
        <v>0</v>
      </c>
      <c r="R621" s="36" t="s">
        <v>301</v>
      </c>
      <c r="S621" s="28" t="s">
        <v>538</v>
      </c>
      <c r="T621" s="42" t="s">
        <v>320</v>
      </c>
      <c r="U621" s="42" t="s">
        <v>320</v>
      </c>
      <c r="V621" s="45" t="s">
        <v>300</v>
      </c>
      <c r="W621" s="101" t="s">
        <v>321</v>
      </c>
    </row>
    <row r="622" spans="1:23" ht="75" x14ac:dyDescent="0.25">
      <c r="A622" s="37">
        <v>2017</v>
      </c>
      <c r="B622" s="37" t="s">
        <v>330</v>
      </c>
      <c r="C622" s="48"/>
      <c r="D622" s="49"/>
      <c r="E622" s="36"/>
      <c r="F622" s="36"/>
      <c r="G622" s="36"/>
      <c r="H622" s="31">
        <v>5300</v>
      </c>
      <c r="I622" s="39" t="s">
        <v>367</v>
      </c>
      <c r="J622" s="40">
        <f t="shared" ref="J622:L624" si="1">+O622</f>
        <v>10000000</v>
      </c>
      <c r="K622" s="40">
        <f t="shared" si="1"/>
        <v>10000000</v>
      </c>
      <c r="L622" s="40">
        <f t="shared" si="1"/>
        <v>0</v>
      </c>
      <c r="M622" s="31">
        <v>5321</v>
      </c>
      <c r="N622" s="31" t="s">
        <v>368</v>
      </c>
      <c r="O622" s="40">
        <v>10000000</v>
      </c>
      <c r="P622" s="40">
        <v>10000000</v>
      </c>
      <c r="Q622" s="40">
        <v>0</v>
      </c>
      <c r="R622" s="36" t="s">
        <v>301</v>
      </c>
      <c r="S622" s="28" t="s">
        <v>538</v>
      </c>
      <c r="T622" s="42" t="s">
        <v>320</v>
      </c>
      <c r="U622" s="42" t="s">
        <v>320</v>
      </c>
      <c r="V622" s="45" t="s">
        <v>300</v>
      </c>
      <c r="W622" s="101" t="s">
        <v>321</v>
      </c>
    </row>
    <row r="623" spans="1:23" ht="96" x14ac:dyDescent="0.25">
      <c r="A623" s="37">
        <v>2017</v>
      </c>
      <c r="B623" s="37" t="s">
        <v>330</v>
      </c>
      <c r="C623" s="48"/>
      <c r="D623" s="49"/>
      <c r="E623" s="36"/>
      <c r="F623" s="36"/>
      <c r="G623" s="36"/>
      <c r="H623" s="31">
        <v>5400</v>
      </c>
      <c r="I623" s="39" t="s">
        <v>369</v>
      </c>
      <c r="J623" s="40">
        <f t="shared" si="1"/>
        <v>4776197</v>
      </c>
      <c r="K623" s="40">
        <f t="shared" si="1"/>
        <v>4776197</v>
      </c>
      <c r="L623" s="40">
        <f t="shared" si="1"/>
        <v>0</v>
      </c>
      <c r="M623" s="31" t="s">
        <v>205</v>
      </c>
      <c r="N623" s="31" t="s">
        <v>370</v>
      </c>
      <c r="O623" s="40">
        <v>4776197</v>
      </c>
      <c r="P623" s="40">
        <v>4776197</v>
      </c>
      <c r="Q623" s="40">
        <v>0</v>
      </c>
      <c r="R623" s="36" t="s">
        <v>301</v>
      </c>
      <c r="S623" s="28" t="s">
        <v>538</v>
      </c>
      <c r="T623" s="42" t="s">
        <v>320</v>
      </c>
      <c r="U623" s="42" t="s">
        <v>320</v>
      </c>
      <c r="V623" s="45" t="s">
        <v>300</v>
      </c>
      <c r="W623" s="101" t="s">
        <v>321</v>
      </c>
    </row>
    <row r="624" spans="1:23" ht="75" x14ac:dyDescent="0.25">
      <c r="A624" s="37">
        <v>2017</v>
      </c>
      <c r="B624" s="37" t="s">
        <v>330</v>
      </c>
      <c r="C624" s="48"/>
      <c r="D624" s="49"/>
      <c r="E624" s="36"/>
      <c r="F624" s="36"/>
      <c r="G624" s="36"/>
      <c r="H624" s="31">
        <v>5500</v>
      </c>
      <c r="I624" s="39" t="s">
        <v>371</v>
      </c>
      <c r="J624" s="40">
        <f t="shared" si="1"/>
        <v>585680504</v>
      </c>
      <c r="K624" s="40">
        <f t="shared" si="1"/>
        <v>585680504</v>
      </c>
      <c r="L624" s="40">
        <f t="shared" si="1"/>
        <v>0</v>
      </c>
      <c r="M624" s="31" t="s">
        <v>207</v>
      </c>
      <c r="N624" s="31" t="s">
        <v>287</v>
      </c>
      <c r="O624" s="40">
        <v>585680504</v>
      </c>
      <c r="P624" s="40">
        <v>585680504</v>
      </c>
      <c r="Q624" s="40">
        <v>0</v>
      </c>
      <c r="R624" s="36" t="s">
        <v>301</v>
      </c>
      <c r="S624" s="28" t="s">
        <v>538</v>
      </c>
      <c r="T624" s="42" t="s">
        <v>320</v>
      </c>
      <c r="U624" s="42" t="s">
        <v>320</v>
      </c>
      <c r="V624" s="45" t="s">
        <v>300</v>
      </c>
      <c r="W624" s="101" t="s">
        <v>321</v>
      </c>
    </row>
    <row r="625" spans="1:23" ht="75" x14ac:dyDescent="0.25">
      <c r="A625" s="37">
        <v>2017</v>
      </c>
      <c r="B625" s="37" t="s">
        <v>330</v>
      </c>
      <c r="C625" s="48"/>
      <c r="D625" s="49"/>
      <c r="E625" s="36"/>
      <c r="F625" s="36"/>
      <c r="G625" s="36"/>
      <c r="H625" s="31">
        <v>5600</v>
      </c>
      <c r="I625" s="39" t="s">
        <v>372</v>
      </c>
      <c r="J625" s="40">
        <f>SUM(O625:O626)</f>
        <v>242338490</v>
      </c>
      <c r="K625" s="40">
        <f>SUM(P625:P626)</f>
        <v>242338490</v>
      </c>
      <c r="L625" s="40">
        <f>SUM(Q625:Q626)</f>
        <v>0</v>
      </c>
      <c r="M625" s="31" t="s">
        <v>209</v>
      </c>
      <c r="N625" s="31" t="s">
        <v>290</v>
      </c>
      <c r="O625" s="40">
        <v>150338490</v>
      </c>
      <c r="P625" s="40">
        <v>150338490</v>
      </c>
      <c r="Q625" s="40">
        <v>0</v>
      </c>
      <c r="R625" s="36" t="s">
        <v>301</v>
      </c>
      <c r="S625" s="28" t="s">
        <v>538</v>
      </c>
      <c r="T625" s="42" t="s">
        <v>320</v>
      </c>
      <c r="U625" s="42" t="s">
        <v>320</v>
      </c>
      <c r="V625" s="45" t="s">
        <v>300</v>
      </c>
      <c r="W625" s="101" t="s">
        <v>321</v>
      </c>
    </row>
    <row r="626" spans="1:23" ht="75" x14ac:dyDescent="0.25">
      <c r="A626" s="37">
        <v>2017</v>
      </c>
      <c r="B626" s="37" t="s">
        <v>330</v>
      </c>
      <c r="C626" s="48"/>
      <c r="D626" s="49"/>
      <c r="E626" s="36"/>
      <c r="F626" s="36"/>
      <c r="G626" s="36"/>
      <c r="H626" s="31"/>
      <c r="I626" s="39"/>
      <c r="J626" s="40"/>
      <c r="K626" s="40"/>
      <c r="L626" s="40"/>
      <c r="M626" s="31" t="s">
        <v>210</v>
      </c>
      <c r="N626" s="31" t="s">
        <v>291</v>
      </c>
      <c r="O626" s="40">
        <v>92000000</v>
      </c>
      <c r="P626" s="40">
        <v>92000000</v>
      </c>
      <c r="Q626" s="40">
        <v>0</v>
      </c>
      <c r="R626" s="36" t="s">
        <v>301</v>
      </c>
      <c r="S626" s="28" t="s">
        <v>538</v>
      </c>
      <c r="T626" s="42" t="s">
        <v>320</v>
      </c>
      <c r="U626" s="42" t="s">
        <v>320</v>
      </c>
      <c r="V626" s="45" t="s">
        <v>300</v>
      </c>
      <c r="W626" s="101" t="s">
        <v>321</v>
      </c>
    </row>
    <row r="627" spans="1:23" ht="75" x14ac:dyDescent="0.25">
      <c r="A627" s="37">
        <v>2017</v>
      </c>
      <c r="B627" s="37" t="s">
        <v>330</v>
      </c>
      <c r="C627" s="48"/>
      <c r="D627" s="49"/>
      <c r="E627" s="36"/>
      <c r="F627" s="36"/>
      <c r="G627" s="36"/>
      <c r="H627" s="31">
        <v>5900</v>
      </c>
      <c r="I627" s="39" t="s">
        <v>373</v>
      </c>
      <c r="J627" s="40">
        <f t="shared" ref="J627:L628" si="2">+O627</f>
        <v>13500303</v>
      </c>
      <c r="K627" s="40">
        <f t="shared" si="2"/>
        <v>13500303</v>
      </c>
      <c r="L627" s="40">
        <f t="shared" si="2"/>
        <v>0</v>
      </c>
      <c r="M627" s="31" t="s">
        <v>212</v>
      </c>
      <c r="N627" s="31" t="s">
        <v>295</v>
      </c>
      <c r="O627" s="40">
        <v>13500303</v>
      </c>
      <c r="P627" s="40">
        <v>13500303</v>
      </c>
      <c r="Q627" s="40">
        <v>0</v>
      </c>
      <c r="R627" s="36" t="s">
        <v>301</v>
      </c>
      <c r="S627" s="28" t="s">
        <v>538</v>
      </c>
      <c r="T627" s="42" t="s">
        <v>320</v>
      </c>
      <c r="U627" s="42" t="s">
        <v>320</v>
      </c>
      <c r="V627" s="45" t="s">
        <v>300</v>
      </c>
      <c r="W627" s="101" t="s">
        <v>321</v>
      </c>
    </row>
    <row r="628" spans="1:23" ht="75" x14ac:dyDescent="0.25">
      <c r="A628" s="37">
        <v>2017</v>
      </c>
      <c r="B628" s="37" t="s">
        <v>330</v>
      </c>
      <c r="C628" s="31">
        <v>6000</v>
      </c>
      <c r="D628" s="32" t="s">
        <v>33</v>
      </c>
      <c r="E628" s="46">
        <f>+J628</f>
        <v>85650952</v>
      </c>
      <c r="F628" s="46">
        <f>+K628</f>
        <v>88650952</v>
      </c>
      <c r="G628" s="46">
        <f>+L628</f>
        <v>0</v>
      </c>
      <c r="H628" s="31">
        <v>6200</v>
      </c>
      <c r="I628" s="39" t="s">
        <v>374</v>
      </c>
      <c r="J628" s="40">
        <f t="shared" si="2"/>
        <v>85650952</v>
      </c>
      <c r="K628" s="40">
        <f t="shared" si="2"/>
        <v>88650952</v>
      </c>
      <c r="L628" s="40">
        <f t="shared" si="2"/>
        <v>0</v>
      </c>
      <c r="M628" s="31">
        <v>6221</v>
      </c>
      <c r="N628" s="31" t="s">
        <v>297</v>
      </c>
      <c r="O628" s="40">
        <v>85650952</v>
      </c>
      <c r="P628" s="40">
        <v>88650952</v>
      </c>
      <c r="Q628" s="40">
        <v>0</v>
      </c>
      <c r="R628" s="36" t="s">
        <v>301</v>
      </c>
      <c r="S628" s="28" t="s">
        <v>538</v>
      </c>
      <c r="T628" s="42" t="s">
        <v>320</v>
      </c>
      <c r="U628" s="42" t="s">
        <v>320</v>
      </c>
      <c r="V628" s="45" t="s">
        <v>300</v>
      </c>
      <c r="W628" s="101" t="s">
        <v>321</v>
      </c>
    </row>
    <row r="629" spans="1:23" x14ac:dyDescent="0.25">
      <c r="A629" s="145" t="s">
        <v>375</v>
      </c>
      <c r="B629" s="145"/>
      <c r="C629" s="92"/>
      <c r="D629" s="92"/>
      <c r="E629" s="98">
        <f>SUM(E484:E628)</f>
        <v>16759607937</v>
      </c>
      <c r="F629" s="98">
        <f>SUM(F484:F628)</f>
        <v>16759607937</v>
      </c>
      <c r="G629" s="98">
        <f>SUM(G484:G628)</f>
        <v>2882504827.3599997</v>
      </c>
      <c r="H629" s="92"/>
      <c r="I629" s="99"/>
      <c r="J629" s="98">
        <f>SUM(J484:J628)</f>
        <v>16759607937</v>
      </c>
      <c r="K629" s="98">
        <f>SUM(K484:K628)</f>
        <v>16759607937</v>
      </c>
      <c r="L629" s="98">
        <f>SUM(L484:L628)</f>
        <v>2882504827.3599997</v>
      </c>
      <c r="M629" s="100"/>
      <c r="N629" s="100"/>
      <c r="O629" s="98">
        <f>SUM(O484:O628)</f>
        <v>16759607937</v>
      </c>
      <c r="P629" s="98">
        <f>SUM(P484:P628)</f>
        <v>16759607937</v>
      </c>
      <c r="Q629" s="98">
        <f>SUM(Q484:Q628)</f>
        <v>2882504827.3600006</v>
      </c>
      <c r="R629" s="92"/>
      <c r="S629" s="92"/>
      <c r="T629" s="92"/>
      <c r="U629" s="92"/>
      <c r="V629" s="92"/>
      <c r="W629" s="102"/>
    </row>
    <row r="630" spans="1:23" x14ac:dyDescent="0.25">
      <c r="A630" s="52"/>
      <c r="B630" s="52"/>
      <c r="C630" s="53"/>
      <c r="D630" s="53"/>
      <c r="E630" s="53"/>
      <c r="F630" s="53"/>
      <c r="G630" s="53"/>
      <c r="H630" s="53"/>
      <c r="I630" s="54"/>
      <c r="J630" s="55"/>
      <c r="K630" s="55"/>
      <c r="L630" s="55"/>
      <c r="M630" s="53"/>
      <c r="N630" s="53"/>
      <c r="O630" s="55"/>
      <c r="P630" s="55"/>
      <c r="Q630" s="55"/>
      <c r="R630" s="53"/>
      <c r="S630" s="53"/>
      <c r="T630" s="53"/>
      <c r="U630" s="53"/>
      <c r="V630" s="53"/>
      <c r="W630" s="56"/>
    </row>
    <row r="631" spans="1:23" x14ac:dyDescent="0.25">
      <c r="A631" s="93" t="s">
        <v>27</v>
      </c>
    </row>
    <row r="632" spans="1:23" x14ac:dyDescent="0.25">
      <c r="A632" s="93" t="s">
        <v>25</v>
      </c>
    </row>
    <row r="633" spans="1:23" x14ac:dyDescent="0.25">
      <c r="A633" s="93" t="s">
        <v>588</v>
      </c>
      <c r="M633" s="57"/>
      <c r="N633" s="57"/>
      <c r="O633" s="58"/>
      <c r="P633" s="58"/>
      <c r="Q633" s="58"/>
    </row>
    <row r="634" spans="1:23" x14ac:dyDescent="0.25">
      <c r="A634" s="93" t="s">
        <v>589</v>
      </c>
      <c r="M634" s="142"/>
      <c r="N634" s="142"/>
      <c r="O634" s="58"/>
      <c r="P634" s="58"/>
      <c r="Q634" s="58"/>
    </row>
  </sheetData>
  <mergeCells count="17">
    <mergeCell ref="A2:W2"/>
    <mergeCell ref="V4:V5"/>
    <mergeCell ref="W4:W5"/>
    <mergeCell ref="A629:B629"/>
    <mergeCell ref="M634:N634"/>
    <mergeCell ref="A3:V3"/>
    <mergeCell ref="A4:A5"/>
    <mergeCell ref="B4:B5"/>
    <mergeCell ref="C4:G4"/>
    <mergeCell ref="H4:L4"/>
    <mergeCell ref="M4:Q4"/>
    <mergeCell ref="R4:R5"/>
    <mergeCell ref="S4:S5"/>
    <mergeCell ref="T4:T5"/>
    <mergeCell ref="U4:U5"/>
    <mergeCell ref="A329:B329"/>
    <mergeCell ref="A166:B166"/>
  </mergeCells>
  <hyperlinks>
    <hyperlink ref="W484" r:id="rId1"/>
    <hyperlink ref="W485:W628" r:id="rId2" display="https://data.finanzas.cdmx.gob.mx/menu_transparencia/lgcg/index.html"/>
    <hyperlink ref="V484" r:id="rId3"/>
    <hyperlink ref="T484" r:id="rId4"/>
    <hyperlink ref="U484" r:id="rId5"/>
    <hyperlink ref="T485" r:id="rId6"/>
    <hyperlink ref="T486" r:id="rId7"/>
    <hyperlink ref="T487" r:id="rId8"/>
    <hyperlink ref="T488" r:id="rId9"/>
    <hyperlink ref="T489" r:id="rId10"/>
    <hyperlink ref="T490" r:id="rId11"/>
    <hyperlink ref="T491" r:id="rId12"/>
    <hyperlink ref="T492" r:id="rId13"/>
    <hyperlink ref="T493" r:id="rId14"/>
    <hyperlink ref="T494" r:id="rId15"/>
    <hyperlink ref="T495" r:id="rId16"/>
    <hyperlink ref="T496" r:id="rId17"/>
    <hyperlink ref="T497" r:id="rId18"/>
    <hyperlink ref="T498" r:id="rId19"/>
    <hyperlink ref="T499" r:id="rId20"/>
    <hyperlink ref="T500" r:id="rId21"/>
    <hyperlink ref="T501" r:id="rId22"/>
    <hyperlink ref="T502" r:id="rId23"/>
    <hyperlink ref="T503" r:id="rId24"/>
    <hyperlink ref="T504" r:id="rId25"/>
    <hyperlink ref="T505" r:id="rId26"/>
    <hyperlink ref="T506" r:id="rId27"/>
    <hyperlink ref="T507" r:id="rId28"/>
    <hyperlink ref="T508" r:id="rId29"/>
    <hyperlink ref="T509" r:id="rId30"/>
    <hyperlink ref="T510" r:id="rId31"/>
    <hyperlink ref="T511" r:id="rId32"/>
    <hyperlink ref="T512" r:id="rId33"/>
    <hyperlink ref="T513" r:id="rId34"/>
    <hyperlink ref="T514" r:id="rId35"/>
    <hyperlink ref="T515" r:id="rId36"/>
    <hyperlink ref="T516" r:id="rId37"/>
    <hyperlink ref="T517" r:id="rId38"/>
    <hyperlink ref="T518" r:id="rId39"/>
    <hyperlink ref="T519" r:id="rId40"/>
    <hyperlink ref="T520" r:id="rId41"/>
    <hyperlink ref="T521" r:id="rId42"/>
    <hyperlink ref="T522" r:id="rId43"/>
    <hyperlink ref="T523" r:id="rId44"/>
    <hyperlink ref="T524" r:id="rId45"/>
    <hyperlink ref="T525" r:id="rId46"/>
    <hyperlink ref="T526" r:id="rId47"/>
    <hyperlink ref="T527" r:id="rId48"/>
    <hyperlink ref="T528" r:id="rId49"/>
    <hyperlink ref="T529" r:id="rId50"/>
    <hyperlink ref="T530" r:id="rId51"/>
    <hyperlink ref="T531" r:id="rId52"/>
    <hyperlink ref="T532" r:id="rId53"/>
    <hyperlink ref="T533" r:id="rId54"/>
    <hyperlink ref="T534" r:id="rId55"/>
    <hyperlink ref="T535" r:id="rId56"/>
    <hyperlink ref="T536" r:id="rId57"/>
    <hyperlink ref="T537" r:id="rId58"/>
    <hyperlink ref="T538" r:id="rId59"/>
    <hyperlink ref="T539" r:id="rId60"/>
    <hyperlink ref="T540" r:id="rId61"/>
    <hyperlink ref="T541" r:id="rId62"/>
    <hyperlink ref="T542" r:id="rId63"/>
    <hyperlink ref="T543" r:id="rId64"/>
    <hyperlink ref="T544" r:id="rId65"/>
    <hyperlink ref="T545" r:id="rId66"/>
    <hyperlink ref="T546" r:id="rId67"/>
    <hyperlink ref="T547" r:id="rId68"/>
    <hyperlink ref="T548" r:id="rId69"/>
    <hyperlink ref="T549" r:id="rId70"/>
    <hyperlink ref="T550" r:id="rId71"/>
    <hyperlink ref="T551" r:id="rId72"/>
    <hyperlink ref="T552" r:id="rId73"/>
    <hyperlink ref="T553" r:id="rId74"/>
    <hyperlink ref="T554" r:id="rId75"/>
    <hyperlink ref="T555" r:id="rId76"/>
    <hyperlink ref="T556" r:id="rId77"/>
    <hyperlink ref="T557" r:id="rId78"/>
    <hyperlink ref="T558" r:id="rId79"/>
    <hyperlink ref="T559" r:id="rId80"/>
    <hyperlink ref="T560" r:id="rId81"/>
    <hyperlink ref="T561" r:id="rId82"/>
    <hyperlink ref="T562" r:id="rId83"/>
    <hyperlink ref="T563" r:id="rId84"/>
    <hyperlink ref="T564" r:id="rId85"/>
    <hyperlink ref="T565" r:id="rId86"/>
    <hyperlink ref="T566" r:id="rId87"/>
    <hyperlink ref="T567" r:id="rId88"/>
    <hyperlink ref="T568" r:id="rId89"/>
    <hyperlink ref="T569" r:id="rId90"/>
    <hyperlink ref="T570" r:id="rId91"/>
    <hyperlink ref="T571" r:id="rId92"/>
    <hyperlink ref="T572" r:id="rId93"/>
    <hyperlink ref="T573" r:id="rId94"/>
    <hyperlink ref="T574" r:id="rId95"/>
    <hyperlink ref="T575" r:id="rId96"/>
    <hyperlink ref="T576" r:id="rId97"/>
    <hyperlink ref="T577" r:id="rId98"/>
    <hyperlink ref="T578" r:id="rId99"/>
    <hyperlink ref="T579" r:id="rId100"/>
    <hyperlink ref="T580" r:id="rId101"/>
    <hyperlink ref="T581" r:id="rId102"/>
    <hyperlink ref="T582" r:id="rId103"/>
    <hyperlink ref="T583" r:id="rId104"/>
    <hyperlink ref="T584" r:id="rId105"/>
    <hyperlink ref="T585" r:id="rId106"/>
    <hyperlink ref="T586" r:id="rId107"/>
    <hyperlink ref="T587" r:id="rId108"/>
    <hyperlink ref="T588" r:id="rId109"/>
    <hyperlink ref="T589" r:id="rId110"/>
    <hyperlink ref="T590" r:id="rId111"/>
    <hyperlink ref="T591" r:id="rId112"/>
    <hyperlink ref="T592" r:id="rId113"/>
    <hyperlink ref="T593" r:id="rId114"/>
    <hyperlink ref="T594" r:id="rId115"/>
    <hyperlink ref="T595" r:id="rId116"/>
    <hyperlink ref="T596" r:id="rId117"/>
    <hyperlink ref="T597" r:id="rId118"/>
    <hyperlink ref="T598" r:id="rId119"/>
    <hyperlink ref="T599" r:id="rId120"/>
    <hyperlink ref="T600" r:id="rId121"/>
    <hyperlink ref="T601" r:id="rId122"/>
    <hyperlink ref="T602" r:id="rId123"/>
    <hyperlink ref="T603" r:id="rId124"/>
    <hyperlink ref="T604" r:id="rId125"/>
    <hyperlink ref="T605" r:id="rId126"/>
    <hyperlink ref="T606" r:id="rId127"/>
    <hyperlink ref="T607" r:id="rId128"/>
    <hyperlink ref="T608" r:id="rId129"/>
    <hyperlink ref="T609" r:id="rId130"/>
    <hyperlink ref="T610" r:id="rId131"/>
    <hyperlink ref="T611" r:id="rId132"/>
    <hyperlink ref="T612" r:id="rId133"/>
    <hyperlink ref="T613" r:id="rId134"/>
    <hyperlink ref="T614" r:id="rId135"/>
    <hyperlink ref="T615" r:id="rId136"/>
    <hyperlink ref="T616" r:id="rId137"/>
    <hyperlink ref="T617" r:id="rId138"/>
    <hyperlink ref="T618" r:id="rId139"/>
    <hyperlink ref="T619" r:id="rId140"/>
    <hyperlink ref="T620" r:id="rId141"/>
    <hyperlink ref="T621" r:id="rId142"/>
    <hyperlink ref="T622" r:id="rId143"/>
    <hyperlink ref="T623" r:id="rId144"/>
    <hyperlink ref="T624" r:id="rId145"/>
    <hyperlink ref="T625" r:id="rId146"/>
    <hyperlink ref="T626" r:id="rId147"/>
    <hyperlink ref="T627" r:id="rId148"/>
    <hyperlink ref="T628" r:id="rId149"/>
    <hyperlink ref="U485" r:id="rId150"/>
    <hyperlink ref="U486" r:id="rId151"/>
    <hyperlink ref="U487" r:id="rId152"/>
    <hyperlink ref="U488" r:id="rId153"/>
    <hyperlink ref="U489" r:id="rId154"/>
    <hyperlink ref="U490" r:id="rId155"/>
    <hyperlink ref="U491" r:id="rId156"/>
    <hyperlink ref="U492" r:id="rId157"/>
    <hyperlink ref="U493" r:id="rId158"/>
    <hyperlink ref="U494" r:id="rId159"/>
    <hyperlink ref="U495" r:id="rId160"/>
    <hyperlink ref="U496" r:id="rId161"/>
    <hyperlink ref="U497" r:id="rId162"/>
    <hyperlink ref="U498" r:id="rId163"/>
    <hyperlink ref="U499" r:id="rId164"/>
    <hyperlink ref="U500" r:id="rId165"/>
    <hyperlink ref="U501" r:id="rId166"/>
    <hyperlink ref="U502" r:id="rId167"/>
    <hyperlink ref="U503" r:id="rId168"/>
    <hyperlink ref="U504" r:id="rId169"/>
    <hyperlink ref="U505" r:id="rId170"/>
    <hyperlink ref="U506" r:id="rId171"/>
    <hyperlink ref="U507" r:id="rId172"/>
    <hyperlink ref="U508" r:id="rId173"/>
    <hyperlink ref="U509" r:id="rId174"/>
    <hyperlink ref="U510" r:id="rId175"/>
    <hyperlink ref="U511" r:id="rId176"/>
    <hyperlink ref="U512" r:id="rId177"/>
    <hyperlink ref="U513" r:id="rId178"/>
    <hyperlink ref="U514" r:id="rId179"/>
    <hyperlink ref="U515" r:id="rId180"/>
    <hyperlink ref="U516" r:id="rId181"/>
    <hyperlink ref="U517" r:id="rId182"/>
    <hyperlink ref="U518" r:id="rId183"/>
    <hyperlink ref="U519" r:id="rId184"/>
    <hyperlink ref="U520" r:id="rId185"/>
    <hyperlink ref="U521" r:id="rId186"/>
    <hyperlink ref="U522" r:id="rId187"/>
    <hyperlink ref="U523" r:id="rId188"/>
    <hyperlink ref="U524" r:id="rId189"/>
    <hyperlink ref="U525" r:id="rId190"/>
    <hyperlink ref="U526" r:id="rId191"/>
    <hyperlink ref="U527" r:id="rId192"/>
    <hyperlink ref="U528" r:id="rId193"/>
    <hyperlink ref="U529" r:id="rId194"/>
    <hyperlink ref="U530" r:id="rId195"/>
    <hyperlink ref="U531" r:id="rId196"/>
    <hyperlink ref="U532" r:id="rId197"/>
    <hyperlink ref="U533" r:id="rId198"/>
    <hyperlink ref="U534" r:id="rId199"/>
    <hyperlink ref="U535" r:id="rId200"/>
    <hyperlink ref="U536" r:id="rId201"/>
    <hyperlink ref="U537" r:id="rId202"/>
    <hyperlink ref="U538" r:id="rId203"/>
    <hyperlink ref="U539" r:id="rId204"/>
    <hyperlink ref="U540" r:id="rId205"/>
    <hyperlink ref="U541" r:id="rId206"/>
    <hyperlink ref="U542" r:id="rId207"/>
    <hyperlink ref="U543" r:id="rId208"/>
    <hyperlink ref="U544" r:id="rId209"/>
    <hyperlink ref="U545" r:id="rId210"/>
    <hyperlink ref="U546" r:id="rId211"/>
    <hyperlink ref="U547" r:id="rId212"/>
    <hyperlink ref="U548" r:id="rId213"/>
    <hyperlink ref="U549" r:id="rId214"/>
    <hyperlink ref="U550" r:id="rId215"/>
    <hyperlink ref="U551" r:id="rId216"/>
    <hyperlink ref="U552" r:id="rId217"/>
    <hyperlink ref="U553" r:id="rId218"/>
    <hyperlink ref="U554" r:id="rId219"/>
    <hyperlink ref="U555" r:id="rId220"/>
    <hyperlink ref="U556" r:id="rId221"/>
    <hyperlink ref="U557" r:id="rId222"/>
    <hyperlink ref="U558" r:id="rId223"/>
    <hyperlink ref="U559" r:id="rId224"/>
    <hyperlink ref="U560" r:id="rId225"/>
    <hyperlink ref="U561" r:id="rId226"/>
    <hyperlink ref="U562" r:id="rId227"/>
    <hyperlink ref="U563" r:id="rId228"/>
    <hyperlink ref="U564" r:id="rId229"/>
    <hyperlink ref="U565" r:id="rId230"/>
    <hyperlink ref="U566" r:id="rId231"/>
    <hyperlink ref="U567" r:id="rId232"/>
    <hyperlink ref="U568" r:id="rId233"/>
    <hyperlink ref="U569" r:id="rId234"/>
    <hyperlink ref="U570" r:id="rId235"/>
    <hyperlink ref="U571" r:id="rId236"/>
    <hyperlink ref="U572" r:id="rId237"/>
    <hyperlink ref="U573" r:id="rId238"/>
    <hyperlink ref="U574" r:id="rId239"/>
    <hyperlink ref="U575" r:id="rId240"/>
    <hyperlink ref="U576" r:id="rId241"/>
    <hyperlink ref="U577" r:id="rId242"/>
    <hyperlink ref="U578" r:id="rId243"/>
    <hyperlink ref="U579" r:id="rId244"/>
    <hyperlink ref="U580" r:id="rId245"/>
    <hyperlink ref="U581" r:id="rId246"/>
    <hyperlink ref="U582" r:id="rId247"/>
    <hyperlink ref="U583" r:id="rId248"/>
    <hyperlink ref="U584" r:id="rId249"/>
    <hyperlink ref="U585" r:id="rId250"/>
    <hyperlink ref="U586" r:id="rId251"/>
    <hyperlink ref="U587" r:id="rId252"/>
    <hyperlink ref="U588" r:id="rId253"/>
    <hyperlink ref="U589" r:id="rId254"/>
    <hyperlink ref="U590" r:id="rId255"/>
    <hyperlink ref="U591" r:id="rId256"/>
    <hyperlink ref="U592" r:id="rId257"/>
    <hyperlink ref="U593" r:id="rId258"/>
    <hyperlink ref="U594" r:id="rId259"/>
    <hyperlink ref="U595" r:id="rId260"/>
    <hyperlink ref="U596" r:id="rId261"/>
    <hyperlink ref="U597" r:id="rId262"/>
    <hyperlink ref="U598" r:id="rId263"/>
    <hyperlink ref="U599" r:id="rId264"/>
    <hyperlink ref="U600" r:id="rId265"/>
    <hyperlink ref="U601" r:id="rId266"/>
    <hyperlink ref="U602" r:id="rId267"/>
    <hyperlink ref="U603" r:id="rId268"/>
    <hyperlink ref="U604" r:id="rId269"/>
    <hyperlink ref="U605" r:id="rId270"/>
    <hyperlink ref="U606" r:id="rId271"/>
    <hyperlink ref="U607" r:id="rId272"/>
    <hyperlink ref="U608" r:id="rId273"/>
    <hyperlink ref="U609" r:id="rId274"/>
    <hyperlink ref="U610" r:id="rId275"/>
    <hyperlink ref="U611" r:id="rId276"/>
    <hyperlink ref="U612" r:id="rId277"/>
    <hyperlink ref="U613" r:id="rId278"/>
    <hyperlink ref="U614" r:id="rId279"/>
    <hyperlink ref="U615" r:id="rId280"/>
    <hyperlink ref="U616" r:id="rId281"/>
    <hyperlink ref="U617" r:id="rId282"/>
    <hyperlink ref="U618" r:id="rId283"/>
    <hyperlink ref="U619" r:id="rId284"/>
    <hyperlink ref="U620" r:id="rId285"/>
    <hyperlink ref="U621" r:id="rId286"/>
    <hyperlink ref="U622" r:id="rId287"/>
    <hyperlink ref="U623" r:id="rId288"/>
    <hyperlink ref="U624" r:id="rId289"/>
    <hyperlink ref="U625" r:id="rId290"/>
    <hyperlink ref="U626" r:id="rId291"/>
    <hyperlink ref="U627" r:id="rId292"/>
    <hyperlink ref="U628" r:id="rId293"/>
    <hyperlink ref="W331" r:id="rId294"/>
    <hyperlink ref="W332:W475" r:id="rId295" display="https://data.finanzas.cdmx.gob.mx/menu_transparencia/lgcg/index.html"/>
    <hyperlink ref="V331" r:id="rId296"/>
    <hyperlink ref="T331" r:id="rId297"/>
    <hyperlink ref="U331" r:id="rId298"/>
    <hyperlink ref="T332" r:id="rId299"/>
    <hyperlink ref="T333" r:id="rId300"/>
    <hyperlink ref="T334" r:id="rId301"/>
    <hyperlink ref="T335" r:id="rId302"/>
    <hyperlink ref="T336" r:id="rId303"/>
    <hyperlink ref="T337" r:id="rId304"/>
    <hyperlink ref="T338" r:id="rId305"/>
    <hyperlink ref="T339" r:id="rId306"/>
    <hyperlink ref="T340" r:id="rId307"/>
    <hyperlink ref="T341" r:id="rId308"/>
    <hyperlink ref="T342" r:id="rId309"/>
    <hyperlink ref="T343" r:id="rId310"/>
    <hyperlink ref="T344" r:id="rId311"/>
    <hyperlink ref="T345" r:id="rId312"/>
    <hyperlink ref="T346" r:id="rId313"/>
    <hyperlink ref="T347" r:id="rId314"/>
    <hyperlink ref="T348" r:id="rId315"/>
    <hyperlink ref="T349" r:id="rId316"/>
    <hyperlink ref="T350" r:id="rId317"/>
    <hyperlink ref="T351" r:id="rId318"/>
    <hyperlink ref="T352" r:id="rId319"/>
    <hyperlink ref="T353" r:id="rId320"/>
    <hyperlink ref="T354" r:id="rId321"/>
    <hyperlink ref="T355" r:id="rId322"/>
    <hyperlink ref="T356" r:id="rId323"/>
    <hyperlink ref="T357" r:id="rId324"/>
    <hyperlink ref="T358" r:id="rId325"/>
    <hyperlink ref="T359" r:id="rId326"/>
    <hyperlink ref="T360" r:id="rId327"/>
    <hyperlink ref="T361" r:id="rId328"/>
    <hyperlink ref="T362" r:id="rId329"/>
    <hyperlink ref="T363" r:id="rId330"/>
    <hyperlink ref="T364" r:id="rId331"/>
    <hyperlink ref="T365" r:id="rId332"/>
    <hyperlink ref="T366" r:id="rId333"/>
    <hyperlink ref="T367" r:id="rId334"/>
    <hyperlink ref="T368" r:id="rId335"/>
    <hyperlink ref="T369" r:id="rId336"/>
    <hyperlink ref="T370" r:id="rId337"/>
    <hyperlink ref="T371" r:id="rId338"/>
    <hyperlink ref="T372" r:id="rId339"/>
    <hyperlink ref="T373" r:id="rId340"/>
    <hyperlink ref="T374" r:id="rId341"/>
    <hyperlink ref="T375" r:id="rId342"/>
    <hyperlink ref="T376" r:id="rId343"/>
    <hyperlink ref="T377" r:id="rId344"/>
    <hyperlink ref="T378" r:id="rId345"/>
    <hyperlink ref="T379" r:id="rId346"/>
    <hyperlink ref="T380" r:id="rId347"/>
    <hyperlink ref="T381" r:id="rId348"/>
    <hyperlink ref="T382" r:id="rId349"/>
    <hyperlink ref="T383" r:id="rId350"/>
    <hyperlink ref="T384" r:id="rId351"/>
    <hyperlink ref="T385" r:id="rId352"/>
    <hyperlink ref="T386" r:id="rId353"/>
    <hyperlink ref="T387" r:id="rId354"/>
    <hyperlink ref="T388" r:id="rId355"/>
    <hyperlink ref="T389" r:id="rId356"/>
    <hyperlink ref="T390" r:id="rId357"/>
    <hyperlink ref="T391" r:id="rId358"/>
    <hyperlink ref="T392" r:id="rId359"/>
    <hyperlink ref="T393" r:id="rId360"/>
    <hyperlink ref="T394" r:id="rId361"/>
    <hyperlink ref="T395" r:id="rId362"/>
    <hyperlink ref="T396" r:id="rId363"/>
    <hyperlink ref="T397" r:id="rId364"/>
    <hyperlink ref="T398" r:id="rId365"/>
    <hyperlink ref="T399" r:id="rId366"/>
    <hyperlink ref="T400" r:id="rId367"/>
    <hyperlink ref="T401" r:id="rId368"/>
    <hyperlink ref="T402" r:id="rId369"/>
    <hyperlink ref="T403" r:id="rId370"/>
    <hyperlink ref="T404" r:id="rId371"/>
    <hyperlink ref="T405" r:id="rId372"/>
    <hyperlink ref="T406" r:id="rId373"/>
    <hyperlink ref="T407" r:id="rId374"/>
    <hyperlink ref="T408" r:id="rId375"/>
    <hyperlink ref="T409" r:id="rId376"/>
    <hyperlink ref="T410" r:id="rId377"/>
    <hyperlink ref="T411" r:id="rId378"/>
    <hyperlink ref="T412" r:id="rId379"/>
    <hyperlink ref="T413" r:id="rId380"/>
    <hyperlink ref="T414" r:id="rId381"/>
    <hyperlink ref="T415" r:id="rId382"/>
    <hyperlink ref="T416" r:id="rId383"/>
    <hyperlink ref="T417" r:id="rId384"/>
    <hyperlink ref="T418" r:id="rId385"/>
    <hyperlink ref="T419" r:id="rId386"/>
    <hyperlink ref="T420" r:id="rId387"/>
    <hyperlink ref="T421" r:id="rId388"/>
    <hyperlink ref="T422" r:id="rId389"/>
    <hyperlink ref="T423" r:id="rId390"/>
    <hyperlink ref="T424" r:id="rId391"/>
    <hyperlink ref="T425" r:id="rId392"/>
    <hyperlink ref="T426" r:id="rId393"/>
    <hyperlink ref="T427" r:id="rId394"/>
    <hyperlink ref="T428" r:id="rId395"/>
    <hyperlink ref="T429" r:id="rId396"/>
    <hyperlink ref="T430" r:id="rId397"/>
    <hyperlink ref="T431" r:id="rId398"/>
    <hyperlink ref="T432" r:id="rId399"/>
    <hyperlink ref="T433" r:id="rId400"/>
    <hyperlink ref="T434" r:id="rId401"/>
    <hyperlink ref="T435" r:id="rId402"/>
    <hyperlink ref="T436" r:id="rId403"/>
    <hyperlink ref="T437" r:id="rId404"/>
    <hyperlink ref="T438" r:id="rId405"/>
    <hyperlink ref="T439" r:id="rId406"/>
    <hyperlink ref="T440" r:id="rId407"/>
    <hyperlink ref="T441" r:id="rId408"/>
    <hyperlink ref="T442" r:id="rId409"/>
    <hyperlink ref="T443" r:id="rId410"/>
    <hyperlink ref="T444" r:id="rId411"/>
    <hyperlink ref="T445" r:id="rId412"/>
    <hyperlink ref="T446" r:id="rId413"/>
    <hyperlink ref="T447" r:id="rId414"/>
    <hyperlink ref="T448" r:id="rId415"/>
    <hyperlink ref="T449" r:id="rId416"/>
    <hyperlink ref="T450" r:id="rId417"/>
    <hyperlink ref="T451" r:id="rId418"/>
    <hyperlink ref="T452" r:id="rId419"/>
    <hyperlink ref="T453" r:id="rId420"/>
    <hyperlink ref="T454" r:id="rId421"/>
    <hyperlink ref="T455" r:id="rId422"/>
    <hyperlink ref="T456" r:id="rId423"/>
    <hyperlink ref="T457" r:id="rId424"/>
    <hyperlink ref="T458" r:id="rId425"/>
    <hyperlink ref="T459" r:id="rId426"/>
    <hyperlink ref="T460" r:id="rId427"/>
    <hyperlink ref="T461" r:id="rId428"/>
    <hyperlink ref="T462" r:id="rId429"/>
    <hyperlink ref="T463" r:id="rId430"/>
    <hyperlink ref="T464" r:id="rId431"/>
    <hyperlink ref="T465" r:id="rId432"/>
    <hyperlink ref="T466" r:id="rId433"/>
    <hyperlink ref="T467" r:id="rId434"/>
    <hyperlink ref="T468" r:id="rId435"/>
    <hyperlink ref="T469" r:id="rId436"/>
    <hyperlink ref="T470" r:id="rId437"/>
    <hyperlink ref="T471" r:id="rId438"/>
    <hyperlink ref="T472" r:id="rId439"/>
    <hyperlink ref="T473" r:id="rId440"/>
    <hyperlink ref="T474" r:id="rId441"/>
    <hyperlink ref="T475" r:id="rId442"/>
    <hyperlink ref="U332" r:id="rId443"/>
    <hyperlink ref="U333" r:id="rId444"/>
    <hyperlink ref="U334" r:id="rId445"/>
    <hyperlink ref="U335" r:id="rId446"/>
    <hyperlink ref="U336" r:id="rId447"/>
    <hyperlink ref="U337" r:id="rId448"/>
    <hyperlink ref="U338" r:id="rId449"/>
    <hyperlink ref="U339" r:id="rId450"/>
    <hyperlink ref="U340" r:id="rId451"/>
    <hyperlink ref="U341" r:id="rId452"/>
    <hyperlink ref="U342" r:id="rId453"/>
    <hyperlink ref="U343" r:id="rId454"/>
    <hyperlink ref="U344" r:id="rId455"/>
    <hyperlink ref="U345" r:id="rId456"/>
    <hyperlink ref="U346" r:id="rId457"/>
    <hyperlink ref="U347" r:id="rId458"/>
    <hyperlink ref="U348" r:id="rId459"/>
    <hyperlink ref="U349" r:id="rId460"/>
    <hyperlink ref="U350" r:id="rId461"/>
    <hyperlink ref="U351" r:id="rId462"/>
    <hyperlink ref="U352" r:id="rId463"/>
    <hyperlink ref="U353" r:id="rId464"/>
    <hyperlink ref="U354" r:id="rId465"/>
    <hyperlink ref="U355" r:id="rId466"/>
    <hyperlink ref="U356" r:id="rId467"/>
    <hyperlink ref="U357" r:id="rId468"/>
    <hyperlink ref="U358" r:id="rId469"/>
    <hyperlink ref="U359" r:id="rId470"/>
    <hyperlink ref="U360" r:id="rId471"/>
    <hyperlink ref="U361" r:id="rId472"/>
    <hyperlink ref="U362" r:id="rId473"/>
    <hyperlink ref="U363" r:id="rId474"/>
    <hyperlink ref="U364" r:id="rId475"/>
    <hyperlink ref="U365" r:id="rId476"/>
    <hyperlink ref="U366" r:id="rId477"/>
    <hyperlink ref="U367" r:id="rId478"/>
    <hyperlink ref="U368" r:id="rId479"/>
    <hyperlink ref="U369" r:id="rId480"/>
    <hyperlink ref="U370" r:id="rId481"/>
    <hyperlink ref="U371" r:id="rId482"/>
    <hyperlink ref="U372" r:id="rId483"/>
    <hyperlink ref="U373" r:id="rId484"/>
    <hyperlink ref="U374" r:id="rId485"/>
    <hyperlink ref="U375" r:id="rId486"/>
    <hyperlink ref="U376" r:id="rId487"/>
    <hyperlink ref="U377" r:id="rId488"/>
    <hyperlink ref="U378" r:id="rId489"/>
    <hyperlink ref="U379" r:id="rId490"/>
    <hyperlink ref="U380" r:id="rId491"/>
    <hyperlink ref="U381" r:id="rId492"/>
    <hyperlink ref="U382" r:id="rId493"/>
    <hyperlink ref="U383" r:id="rId494"/>
    <hyperlink ref="U384" r:id="rId495"/>
    <hyperlink ref="U385" r:id="rId496"/>
    <hyperlink ref="U386" r:id="rId497"/>
    <hyperlink ref="U387" r:id="rId498"/>
    <hyperlink ref="U388" r:id="rId499"/>
    <hyperlink ref="U389" r:id="rId500"/>
    <hyperlink ref="U390" r:id="rId501"/>
    <hyperlink ref="U391" r:id="rId502"/>
    <hyperlink ref="U392" r:id="rId503"/>
    <hyperlink ref="U393" r:id="rId504"/>
    <hyperlink ref="U394" r:id="rId505"/>
    <hyperlink ref="U395" r:id="rId506"/>
    <hyperlink ref="U396" r:id="rId507"/>
    <hyperlink ref="U397" r:id="rId508"/>
    <hyperlink ref="U398" r:id="rId509"/>
    <hyperlink ref="U399" r:id="rId510"/>
    <hyperlink ref="U400" r:id="rId511"/>
    <hyperlink ref="U401" r:id="rId512"/>
    <hyperlink ref="U402" r:id="rId513"/>
    <hyperlink ref="U403" r:id="rId514"/>
    <hyperlink ref="U404" r:id="rId515"/>
    <hyperlink ref="U405" r:id="rId516"/>
    <hyperlink ref="U406" r:id="rId517"/>
    <hyperlink ref="U407" r:id="rId518"/>
    <hyperlink ref="U408" r:id="rId519"/>
    <hyperlink ref="U409" r:id="rId520"/>
    <hyperlink ref="U410" r:id="rId521"/>
    <hyperlink ref="U411" r:id="rId522"/>
    <hyperlink ref="U412" r:id="rId523"/>
    <hyperlink ref="U413" r:id="rId524"/>
    <hyperlink ref="U414" r:id="rId525"/>
    <hyperlink ref="U415" r:id="rId526"/>
    <hyperlink ref="U416" r:id="rId527"/>
    <hyperlink ref="U417" r:id="rId528"/>
    <hyperlink ref="U418" r:id="rId529"/>
    <hyperlink ref="U419" r:id="rId530"/>
    <hyperlink ref="U420" r:id="rId531"/>
    <hyperlink ref="U421" r:id="rId532"/>
    <hyperlink ref="U422" r:id="rId533"/>
    <hyperlink ref="U423" r:id="rId534"/>
    <hyperlink ref="U424" r:id="rId535"/>
    <hyperlink ref="U425" r:id="rId536"/>
    <hyperlink ref="U426" r:id="rId537"/>
    <hyperlink ref="U427" r:id="rId538"/>
    <hyperlink ref="U428" r:id="rId539"/>
    <hyperlink ref="U429" r:id="rId540"/>
    <hyperlink ref="U430" r:id="rId541"/>
    <hyperlink ref="U431" r:id="rId542"/>
    <hyperlink ref="U432" r:id="rId543"/>
    <hyperlink ref="U433" r:id="rId544"/>
    <hyperlink ref="U434" r:id="rId545"/>
    <hyperlink ref="U435" r:id="rId546"/>
    <hyperlink ref="U436" r:id="rId547"/>
    <hyperlink ref="U437" r:id="rId548"/>
    <hyperlink ref="U438" r:id="rId549"/>
    <hyperlink ref="U439" r:id="rId550"/>
    <hyperlink ref="U440" r:id="rId551"/>
    <hyperlink ref="U441" r:id="rId552"/>
    <hyperlink ref="U442" r:id="rId553"/>
    <hyperlink ref="U443" r:id="rId554"/>
    <hyperlink ref="U444" r:id="rId555"/>
    <hyperlink ref="U445" r:id="rId556"/>
    <hyperlink ref="U446" r:id="rId557"/>
    <hyperlink ref="U447" r:id="rId558"/>
    <hyperlink ref="U448" r:id="rId559"/>
    <hyperlink ref="U449" r:id="rId560"/>
    <hyperlink ref="U450" r:id="rId561"/>
    <hyperlink ref="U451" r:id="rId562"/>
    <hyperlink ref="U452" r:id="rId563"/>
    <hyperlink ref="U453" r:id="rId564"/>
    <hyperlink ref="U454" r:id="rId565"/>
    <hyperlink ref="U455" r:id="rId566"/>
    <hyperlink ref="U456" r:id="rId567"/>
    <hyperlink ref="U457" r:id="rId568"/>
    <hyperlink ref="U458" r:id="rId569"/>
    <hyperlink ref="U459" r:id="rId570"/>
    <hyperlink ref="U460" r:id="rId571"/>
    <hyperlink ref="U461" r:id="rId572"/>
    <hyperlink ref="U462" r:id="rId573"/>
    <hyperlink ref="U463" r:id="rId574"/>
    <hyperlink ref="U464" r:id="rId575"/>
    <hyperlink ref="U465" r:id="rId576"/>
    <hyperlink ref="U466" r:id="rId577"/>
    <hyperlink ref="U467" r:id="rId578"/>
    <hyperlink ref="U468" r:id="rId579"/>
    <hyperlink ref="U469" r:id="rId580"/>
    <hyperlink ref="U470" r:id="rId581"/>
    <hyperlink ref="U471" r:id="rId582"/>
    <hyperlink ref="U472" r:id="rId583"/>
    <hyperlink ref="U473" r:id="rId584"/>
    <hyperlink ref="U474" r:id="rId585"/>
    <hyperlink ref="U475" r:id="rId586"/>
    <hyperlink ref="W476" r:id="rId587"/>
    <hyperlink ref="W477" r:id="rId588"/>
    <hyperlink ref="W478" r:id="rId589"/>
    <hyperlink ref="W479" r:id="rId590"/>
    <hyperlink ref="W480" r:id="rId591"/>
    <hyperlink ref="W481" r:id="rId592"/>
    <hyperlink ref="W482" r:id="rId593"/>
    <hyperlink ref="W483" r:id="rId594"/>
    <hyperlink ref="T476" r:id="rId595"/>
    <hyperlink ref="T477" r:id="rId596"/>
    <hyperlink ref="T478" r:id="rId597"/>
    <hyperlink ref="T479" r:id="rId598"/>
    <hyperlink ref="T480" r:id="rId599"/>
    <hyperlink ref="T481" r:id="rId600"/>
    <hyperlink ref="T482" r:id="rId601"/>
    <hyperlink ref="T483" r:id="rId602"/>
    <hyperlink ref="U476" r:id="rId603"/>
    <hyperlink ref="U477" r:id="rId604"/>
    <hyperlink ref="U478" r:id="rId605"/>
    <hyperlink ref="U479" r:id="rId606"/>
    <hyperlink ref="U480" r:id="rId607"/>
    <hyperlink ref="U481" r:id="rId608"/>
    <hyperlink ref="U482" r:id="rId609"/>
    <hyperlink ref="U483" r:id="rId610"/>
    <hyperlink ref="W168" r:id="rId611"/>
    <hyperlink ref="V168" r:id="rId612"/>
    <hyperlink ref="T168" r:id="rId613"/>
    <hyperlink ref="U168" r:id="rId614"/>
    <hyperlink ref="W169" r:id="rId615"/>
    <hyperlink ref="W170" r:id="rId616"/>
    <hyperlink ref="W171" r:id="rId617"/>
    <hyperlink ref="V169" r:id="rId618"/>
    <hyperlink ref="V170" r:id="rId619"/>
    <hyperlink ref="V171" r:id="rId620"/>
    <hyperlink ref="T169" r:id="rId621"/>
    <hyperlink ref="T170" r:id="rId622"/>
    <hyperlink ref="T171" r:id="rId623"/>
    <hyperlink ref="U169" r:id="rId624"/>
    <hyperlink ref="U170" r:id="rId625"/>
    <hyperlink ref="U171" r:id="rId626"/>
    <hyperlink ref="W172" r:id="rId627"/>
    <hyperlink ref="W176" r:id="rId628"/>
    <hyperlink ref="W180" r:id="rId629"/>
    <hyperlink ref="W184" r:id="rId630"/>
    <hyperlink ref="W188" r:id="rId631"/>
    <hyperlink ref="W192" r:id="rId632"/>
    <hyperlink ref="W196" r:id="rId633"/>
    <hyperlink ref="W200" r:id="rId634"/>
    <hyperlink ref="W204" r:id="rId635"/>
    <hyperlink ref="W208" r:id="rId636"/>
    <hyperlink ref="W212" r:id="rId637"/>
    <hyperlink ref="W216" r:id="rId638"/>
    <hyperlink ref="W220" r:id="rId639"/>
    <hyperlink ref="W224" r:id="rId640"/>
    <hyperlink ref="W228" r:id="rId641"/>
    <hyperlink ref="W232" r:id="rId642"/>
    <hyperlink ref="W236" r:id="rId643"/>
    <hyperlink ref="W240" r:id="rId644"/>
    <hyperlink ref="W244" r:id="rId645"/>
    <hyperlink ref="W248" r:id="rId646"/>
    <hyperlink ref="W252" r:id="rId647"/>
    <hyperlink ref="W256" r:id="rId648"/>
    <hyperlink ref="W260" r:id="rId649"/>
    <hyperlink ref="W264" r:id="rId650"/>
    <hyperlink ref="W268" r:id="rId651"/>
    <hyperlink ref="W272" r:id="rId652"/>
    <hyperlink ref="W276" r:id="rId653"/>
    <hyperlink ref="W280" r:id="rId654"/>
    <hyperlink ref="W284" r:id="rId655"/>
    <hyperlink ref="W288" r:id="rId656"/>
    <hyperlink ref="W292" r:id="rId657"/>
    <hyperlink ref="W296" r:id="rId658"/>
    <hyperlink ref="W300" r:id="rId659"/>
    <hyperlink ref="W304" r:id="rId660"/>
    <hyperlink ref="W308" r:id="rId661"/>
    <hyperlink ref="W312" r:id="rId662"/>
    <hyperlink ref="W316" r:id="rId663"/>
    <hyperlink ref="W320" r:id="rId664"/>
    <hyperlink ref="W324" r:id="rId665"/>
    <hyperlink ref="W328" r:id="rId666"/>
    <hyperlink ref="V172" r:id="rId667"/>
    <hyperlink ref="V176" r:id="rId668"/>
    <hyperlink ref="V180" r:id="rId669"/>
    <hyperlink ref="V184" r:id="rId670"/>
    <hyperlink ref="V188" r:id="rId671"/>
    <hyperlink ref="V192" r:id="rId672"/>
    <hyperlink ref="V196" r:id="rId673"/>
    <hyperlink ref="V200" r:id="rId674"/>
    <hyperlink ref="V204" r:id="rId675"/>
    <hyperlink ref="V208" r:id="rId676"/>
    <hyperlink ref="V212" r:id="rId677"/>
    <hyperlink ref="V216" r:id="rId678"/>
    <hyperlink ref="V220" r:id="rId679"/>
    <hyperlink ref="V224" r:id="rId680"/>
    <hyperlink ref="V228" r:id="rId681"/>
    <hyperlink ref="V232" r:id="rId682"/>
    <hyperlink ref="V236" r:id="rId683"/>
    <hyperlink ref="V240" r:id="rId684"/>
    <hyperlink ref="V244" r:id="rId685"/>
    <hyperlink ref="V248" r:id="rId686"/>
    <hyperlink ref="V252" r:id="rId687"/>
    <hyperlink ref="V256" r:id="rId688"/>
    <hyperlink ref="V260" r:id="rId689"/>
    <hyperlink ref="V264" r:id="rId690"/>
    <hyperlink ref="V268" r:id="rId691"/>
    <hyperlink ref="V272" r:id="rId692"/>
    <hyperlink ref="V276" r:id="rId693"/>
    <hyperlink ref="V280" r:id="rId694"/>
    <hyperlink ref="V284" r:id="rId695"/>
    <hyperlink ref="V288" r:id="rId696"/>
    <hyperlink ref="V292" r:id="rId697"/>
    <hyperlink ref="V296" r:id="rId698"/>
    <hyperlink ref="V300" r:id="rId699"/>
    <hyperlink ref="V304" r:id="rId700"/>
    <hyperlink ref="V308" r:id="rId701"/>
    <hyperlink ref="V312" r:id="rId702"/>
    <hyperlink ref="V316" r:id="rId703"/>
    <hyperlink ref="V320" r:id="rId704"/>
    <hyperlink ref="V324" r:id="rId705"/>
    <hyperlink ref="V328" r:id="rId706"/>
    <hyperlink ref="T172" r:id="rId707"/>
    <hyperlink ref="T176" r:id="rId708"/>
    <hyperlink ref="T180" r:id="rId709"/>
    <hyperlink ref="T184" r:id="rId710"/>
    <hyperlink ref="T188" r:id="rId711"/>
    <hyperlink ref="T192" r:id="rId712"/>
    <hyperlink ref="T196" r:id="rId713"/>
    <hyperlink ref="T200" r:id="rId714"/>
    <hyperlink ref="T204" r:id="rId715"/>
    <hyperlink ref="T208" r:id="rId716"/>
    <hyperlink ref="T212" r:id="rId717"/>
    <hyperlink ref="T216" r:id="rId718"/>
    <hyperlink ref="T220" r:id="rId719"/>
    <hyperlink ref="T224" r:id="rId720"/>
    <hyperlink ref="T228" r:id="rId721"/>
    <hyperlink ref="T232" r:id="rId722"/>
    <hyperlink ref="T236" r:id="rId723"/>
    <hyperlink ref="T240" r:id="rId724"/>
    <hyperlink ref="T244" r:id="rId725"/>
    <hyperlink ref="T248" r:id="rId726"/>
    <hyperlink ref="T252" r:id="rId727"/>
    <hyperlink ref="T256" r:id="rId728"/>
    <hyperlink ref="T260" r:id="rId729"/>
    <hyperlink ref="T264" r:id="rId730"/>
    <hyperlink ref="T268" r:id="rId731"/>
    <hyperlink ref="T272" r:id="rId732"/>
    <hyperlink ref="T276" r:id="rId733"/>
    <hyperlink ref="T280" r:id="rId734"/>
    <hyperlink ref="T284" r:id="rId735"/>
    <hyperlink ref="T288" r:id="rId736"/>
    <hyperlink ref="T292" r:id="rId737"/>
    <hyperlink ref="T296" r:id="rId738"/>
    <hyperlink ref="T300" r:id="rId739"/>
    <hyperlink ref="T304" r:id="rId740"/>
    <hyperlink ref="T308" r:id="rId741"/>
    <hyperlink ref="T312" r:id="rId742"/>
    <hyperlink ref="T316" r:id="rId743"/>
    <hyperlink ref="T320" r:id="rId744"/>
    <hyperlink ref="T324" r:id="rId745"/>
    <hyperlink ref="T328" r:id="rId746"/>
    <hyperlink ref="U172" r:id="rId747"/>
    <hyperlink ref="U176" r:id="rId748"/>
    <hyperlink ref="U180" r:id="rId749"/>
    <hyperlink ref="U184" r:id="rId750"/>
    <hyperlink ref="U188" r:id="rId751"/>
    <hyperlink ref="U192" r:id="rId752"/>
    <hyperlink ref="U196" r:id="rId753"/>
    <hyperlink ref="U200" r:id="rId754"/>
    <hyperlink ref="U204" r:id="rId755"/>
    <hyperlink ref="U208" r:id="rId756"/>
    <hyperlink ref="U212" r:id="rId757"/>
    <hyperlink ref="U216" r:id="rId758"/>
    <hyperlink ref="U220" r:id="rId759"/>
    <hyperlink ref="U224" r:id="rId760"/>
    <hyperlink ref="U228" r:id="rId761"/>
    <hyperlink ref="U232" r:id="rId762"/>
    <hyperlink ref="U236" r:id="rId763"/>
    <hyperlink ref="U240" r:id="rId764"/>
    <hyperlink ref="U244" r:id="rId765"/>
    <hyperlink ref="U248" r:id="rId766"/>
    <hyperlink ref="U252" r:id="rId767"/>
    <hyperlink ref="U256" r:id="rId768"/>
    <hyperlink ref="U260" r:id="rId769"/>
    <hyperlink ref="U264" r:id="rId770"/>
    <hyperlink ref="U268" r:id="rId771"/>
    <hyperlink ref="U272" r:id="rId772"/>
    <hyperlink ref="U276" r:id="rId773"/>
    <hyperlink ref="U280" r:id="rId774"/>
    <hyperlink ref="U284" r:id="rId775"/>
    <hyperlink ref="U288" r:id="rId776"/>
    <hyperlink ref="U292" r:id="rId777"/>
    <hyperlink ref="U296" r:id="rId778"/>
    <hyperlink ref="U300" r:id="rId779"/>
    <hyperlink ref="U304" r:id="rId780"/>
    <hyperlink ref="U308" r:id="rId781"/>
    <hyperlink ref="U312" r:id="rId782"/>
    <hyperlink ref="U316" r:id="rId783"/>
    <hyperlink ref="U320" r:id="rId784"/>
    <hyperlink ref="U324" r:id="rId785"/>
    <hyperlink ref="U328" r:id="rId786"/>
    <hyperlink ref="W173" r:id="rId787"/>
    <hyperlink ref="W177" r:id="rId788"/>
    <hyperlink ref="W181" r:id="rId789"/>
    <hyperlink ref="W185" r:id="rId790"/>
    <hyperlink ref="W189" r:id="rId791"/>
    <hyperlink ref="W193" r:id="rId792"/>
    <hyperlink ref="W197" r:id="rId793"/>
    <hyperlink ref="W201" r:id="rId794"/>
    <hyperlink ref="W205" r:id="rId795"/>
    <hyperlink ref="W209" r:id="rId796"/>
    <hyperlink ref="W213" r:id="rId797"/>
    <hyperlink ref="W217" r:id="rId798"/>
    <hyperlink ref="W221" r:id="rId799"/>
    <hyperlink ref="W225" r:id="rId800"/>
    <hyperlink ref="W229" r:id="rId801"/>
    <hyperlink ref="W233" r:id="rId802"/>
    <hyperlink ref="W237" r:id="rId803"/>
    <hyperlink ref="W241" r:id="rId804"/>
    <hyperlink ref="W245" r:id="rId805"/>
    <hyperlink ref="W249" r:id="rId806"/>
    <hyperlink ref="W253" r:id="rId807"/>
    <hyperlink ref="W257" r:id="rId808"/>
    <hyperlink ref="W261" r:id="rId809"/>
    <hyperlink ref="W265" r:id="rId810"/>
    <hyperlink ref="W269" r:id="rId811"/>
    <hyperlink ref="W273" r:id="rId812"/>
    <hyperlink ref="W277" r:id="rId813"/>
    <hyperlink ref="W281" r:id="rId814"/>
    <hyperlink ref="W285" r:id="rId815"/>
    <hyperlink ref="W289" r:id="rId816"/>
    <hyperlink ref="W293" r:id="rId817"/>
    <hyperlink ref="W297" r:id="rId818"/>
    <hyperlink ref="W301" r:id="rId819"/>
    <hyperlink ref="W305" r:id="rId820"/>
    <hyperlink ref="W309" r:id="rId821"/>
    <hyperlink ref="W313" r:id="rId822"/>
    <hyperlink ref="W317" r:id="rId823"/>
    <hyperlink ref="W321" r:id="rId824"/>
    <hyperlink ref="W325" r:id="rId825"/>
    <hyperlink ref="W174" r:id="rId826"/>
    <hyperlink ref="W178" r:id="rId827"/>
    <hyperlink ref="W182" r:id="rId828"/>
    <hyperlink ref="W186" r:id="rId829"/>
    <hyperlink ref="W190" r:id="rId830"/>
    <hyperlink ref="W194" r:id="rId831"/>
    <hyperlink ref="W198" r:id="rId832"/>
    <hyperlink ref="W202" r:id="rId833"/>
    <hyperlink ref="W206" r:id="rId834"/>
    <hyperlink ref="W210" r:id="rId835"/>
    <hyperlink ref="W214" r:id="rId836"/>
    <hyperlink ref="W218" r:id="rId837"/>
    <hyperlink ref="W222" r:id="rId838"/>
    <hyperlink ref="W226" r:id="rId839"/>
    <hyperlink ref="W230" r:id="rId840"/>
    <hyperlink ref="W234" r:id="rId841"/>
    <hyperlink ref="W238" r:id="rId842"/>
    <hyperlink ref="W242" r:id="rId843"/>
    <hyperlink ref="W246" r:id="rId844"/>
    <hyperlink ref="W250" r:id="rId845"/>
    <hyperlink ref="W254" r:id="rId846"/>
    <hyperlink ref="W258" r:id="rId847"/>
    <hyperlink ref="W262" r:id="rId848"/>
    <hyperlink ref="W266" r:id="rId849"/>
    <hyperlink ref="W270" r:id="rId850"/>
    <hyperlink ref="W274" r:id="rId851"/>
    <hyperlink ref="W278" r:id="rId852"/>
    <hyperlink ref="W282" r:id="rId853"/>
    <hyperlink ref="W286" r:id="rId854"/>
    <hyperlink ref="W290" r:id="rId855"/>
    <hyperlink ref="W294" r:id="rId856"/>
    <hyperlink ref="W298" r:id="rId857"/>
    <hyperlink ref="W302" r:id="rId858"/>
    <hyperlink ref="W306" r:id="rId859"/>
    <hyperlink ref="W310" r:id="rId860"/>
    <hyperlink ref="W314" r:id="rId861"/>
    <hyperlink ref="W318" r:id="rId862"/>
    <hyperlink ref="W322" r:id="rId863"/>
    <hyperlink ref="W326" r:id="rId864"/>
    <hyperlink ref="W175" r:id="rId865"/>
    <hyperlink ref="W179" r:id="rId866"/>
    <hyperlink ref="W183" r:id="rId867"/>
    <hyperlink ref="W187" r:id="rId868"/>
    <hyperlink ref="W191" r:id="rId869"/>
    <hyperlink ref="W195" r:id="rId870"/>
    <hyperlink ref="W199" r:id="rId871"/>
    <hyperlink ref="W203" r:id="rId872"/>
    <hyperlink ref="W207" r:id="rId873"/>
    <hyperlink ref="W211" r:id="rId874"/>
    <hyperlink ref="W215" r:id="rId875"/>
    <hyperlink ref="W219" r:id="rId876"/>
    <hyperlink ref="W223" r:id="rId877"/>
    <hyperlink ref="W227" r:id="rId878"/>
    <hyperlink ref="W231" r:id="rId879"/>
    <hyperlink ref="W235" r:id="rId880"/>
    <hyperlink ref="W239" r:id="rId881"/>
    <hyperlink ref="W243" r:id="rId882"/>
    <hyperlink ref="W247" r:id="rId883"/>
    <hyperlink ref="W251" r:id="rId884"/>
    <hyperlink ref="W255" r:id="rId885"/>
    <hyperlink ref="W259" r:id="rId886"/>
    <hyperlink ref="W263" r:id="rId887"/>
    <hyperlink ref="W267" r:id="rId888"/>
    <hyperlink ref="W271" r:id="rId889"/>
    <hyperlink ref="W275" r:id="rId890"/>
    <hyperlink ref="W279" r:id="rId891"/>
    <hyperlink ref="W283" r:id="rId892"/>
    <hyperlink ref="W287" r:id="rId893"/>
    <hyperlink ref="W291" r:id="rId894"/>
    <hyperlink ref="W295" r:id="rId895"/>
    <hyperlink ref="W299" r:id="rId896"/>
    <hyperlink ref="W303" r:id="rId897"/>
    <hyperlink ref="W307" r:id="rId898"/>
    <hyperlink ref="W311" r:id="rId899"/>
    <hyperlink ref="W315" r:id="rId900"/>
    <hyperlink ref="W319" r:id="rId901"/>
    <hyperlink ref="W323" r:id="rId902"/>
    <hyperlink ref="W327" r:id="rId903"/>
    <hyperlink ref="V173" r:id="rId904"/>
    <hyperlink ref="V177" r:id="rId905"/>
    <hyperlink ref="V181" r:id="rId906"/>
    <hyperlink ref="V185" r:id="rId907"/>
    <hyperlink ref="V189" r:id="rId908"/>
    <hyperlink ref="V193" r:id="rId909"/>
    <hyperlink ref="V197" r:id="rId910"/>
    <hyperlink ref="V201" r:id="rId911"/>
    <hyperlink ref="V205" r:id="rId912"/>
    <hyperlink ref="V209" r:id="rId913"/>
    <hyperlink ref="V213" r:id="rId914"/>
    <hyperlink ref="V217" r:id="rId915"/>
    <hyperlink ref="V221" r:id="rId916"/>
    <hyperlink ref="V225" r:id="rId917"/>
    <hyperlink ref="V229" r:id="rId918"/>
    <hyperlink ref="V233" r:id="rId919"/>
    <hyperlink ref="V237" r:id="rId920"/>
    <hyperlink ref="V241" r:id="rId921"/>
    <hyperlink ref="V245" r:id="rId922"/>
    <hyperlink ref="V249" r:id="rId923"/>
    <hyperlink ref="V253" r:id="rId924"/>
    <hyperlink ref="V257" r:id="rId925"/>
    <hyperlink ref="V261" r:id="rId926"/>
    <hyperlink ref="V265" r:id="rId927"/>
    <hyperlink ref="V269" r:id="rId928"/>
    <hyperlink ref="V273" r:id="rId929"/>
    <hyperlink ref="V277" r:id="rId930"/>
    <hyperlink ref="V281" r:id="rId931"/>
    <hyperlink ref="V285" r:id="rId932"/>
    <hyperlink ref="V289" r:id="rId933"/>
    <hyperlink ref="V293" r:id="rId934"/>
    <hyperlink ref="V297" r:id="rId935"/>
    <hyperlink ref="V301" r:id="rId936"/>
    <hyperlink ref="V305" r:id="rId937"/>
    <hyperlink ref="V309" r:id="rId938"/>
    <hyperlink ref="V313" r:id="rId939"/>
    <hyperlink ref="V317" r:id="rId940"/>
    <hyperlink ref="V321" r:id="rId941"/>
    <hyperlink ref="V325" r:id="rId942"/>
    <hyperlink ref="V174" r:id="rId943"/>
    <hyperlink ref="V178" r:id="rId944"/>
    <hyperlink ref="V182" r:id="rId945"/>
    <hyperlink ref="V186" r:id="rId946"/>
    <hyperlink ref="V190" r:id="rId947"/>
    <hyperlink ref="V194" r:id="rId948"/>
    <hyperlink ref="V198" r:id="rId949"/>
    <hyperlink ref="V202" r:id="rId950"/>
    <hyperlink ref="V206" r:id="rId951"/>
    <hyperlink ref="V210" r:id="rId952"/>
    <hyperlink ref="V214" r:id="rId953"/>
    <hyperlink ref="V218" r:id="rId954"/>
    <hyperlink ref="V222" r:id="rId955"/>
    <hyperlink ref="V226" r:id="rId956"/>
    <hyperlink ref="V230" r:id="rId957"/>
    <hyperlink ref="V234" r:id="rId958"/>
    <hyperlink ref="V238" r:id="rId959"/>
    <hyperlink ref="V242" r:id="rId960"/>
    <hyperlink ref="V246" r:id="rId961"/>
    <hyperlink ref="V250" r:id="rId962"/>
    <hyperlink ref="V254" r:id="rId963"/>
    <hyperlink ref="V258" r:id="rId964"/>
    <hyperlink ref="V262" r:id="rId965"/>
    <hyperlink ref="V266" r:id="rId966"/>
    <hyperlink ref="V270" r:id="rId967"/>
    <hyperlink ref="V274" r:id="rId968"/>
    <hyperlink ref="V278" r:id="rId969"/>
    <hyperlink ref="V282" r:id="rId970"/>
    <hyperlink ref="V286" r:id="rId971"/>
    <hyperlink ref="V290" r:id="rId972"/>
    <hyperlink ref="V294" r:id="rId973"/>
    <hyperlink ref="V298" r:id="rId974"/>
    <hyperlink ref="V302" r:id="rId975"/>
    <hyperlink ref="V306" r:id="rId976"/>
    <hyperlink ref="V310" r:id="rId977"/>
    <hyperlink ref="V314" r:id="rId978"/>
    <hyperlink ref="V318" r:id="rId979"/>
    <hyperlink ref="V322" r:id="rId980"/>
    <hyperlink ref="V326" r:id="rId981"/>
    <hyperlink ref="V175" r:id="rId982"/>
    <hyperlink ref="V179" r:id="rId983"/>
    <hyperlink ref="V183" r:id="rId984"/>
    <hyperlink ref="V187" r:id="rId985"/>
    <hyperlink ref="V191" r:id="rId986"/>
    <hyperlink ref="V195" r:id="rId987"/>
    <hyperlink ref="V199" r:id="rId988"/>
    <hyperlink ref="V203" r:id="rId989"/>
    <hyperlink ref="V207" r:id="rId990"/>
    <hyperlink ref="V211" r:id="rId991"/>
    <hyperlink ref="V215" r:id="rId992"/>
    <hyperlink ref="V219" r:id="rId993"/>
    <hyperlink ref="V223" r:id="rId994"/>
    <hyperlink ref="V227" r:id="rId995"/>
    <hyperlink ref="V231" r:id="rId996"/>
    <hyperlink ref="V235" r:id="rId997"/>
    <hyperlink ref="V239" r:id="rId998"/>
    <hyperlink ref="V243" r:id="rId999"/>
    <hyperlink ref="V247" r:id="rId1000"/>
    <hyperlink ref="V251" r:id="rId1001"/>
    <hyperlink ref="V255" r:id="rId1002"/>
    <hyperlink ref="V259" r:id="rId1003"/>
    <hyperlink ref="V263" r:id="rId1004"/>
    <hyperlink ref="V267" r:id="rId1005"/>
    <hyperlink ref="V271" r:id="rId1006"/>
    <hyperlink ref="V275" r:id="rId1007"/>
    <hyperlink ref="V279" r:id="rId1008"/>
    <hyperlink ref="V283" r:id="rId1009"/>
    <hyperlink ref="V287" r:id="rId1010"/>
    <hyperlink ref="V291" r:id="rId1011"/>
    <hyperlink ref="V295" r:id="rId1012"/>
    <hyperlink ref="V299" r:id="rId1013"/>
    <hyperlink ref="V303" r:id="rId1014"/>
    <hyperlink ref="V307" r:id="rId1015"/>
    <hyperlink ref="V311" r:id="rId1016"/>
    <hyperlink ref="V315" r:id="rId1017"/>
    <hyperlink ref="V319" r:id="rId1018"/>
    <hyperlink ref="V323" r:id="rId1019"/>
    <hyperlink ref="V327" r:id="rId1020"/>
    <hyperlink ref="T173" r:id="rId1021"/>
    <hyperlink ref="T177" r:id="rId1022"/>
    <hyperlink ref="T181" r:id="rId1023"/>
    <hyperlink ref="T185" r:id="rId1024"/>
    <hyperlink ref="T189" r:id="rId1025"/>
    <hyperlink ref="T193" r:id="rId1026"/>
    <hyperlink ref="T197" r:id="rId1027"/>
    <hyperlink ref="T201" r:id="rId1028"/>
    <hyperlink ref="T205" r:id="rId1029"/>
    <hyperlink ref="T209" r:id="rId1030"/>
    <hyperlink ref="T213" r:id="rId1031"/>
    <hyperlink ref="T217" r:id="rId1032"/>
    <hyperlink ref="T221" r:id="rId1033"/>
    <hyperlink ref="T225" r:id="rId1034"/>
    <hyperlink ref="T229" r:id="rId1035"/>
    <hyperlink ref="T233" r:id="rId1036"/>
    <hyperlink ref="T237" r:id="rId1037"/>
    <hyperlink ref="T241" r:id="rId1038"/>
    <hyperlink ref="T245" r:id="rId1039"/>
    <hyperlink ref="T249" r:id="rId1040"/>
    <hyperlink ref="T253" r:id="rId1041"/>
    <hyperlink ref="T257" r:id="rId1042"/>
    <hyperlink ref="T261" r:id="rId1043"/>
    <hyperlink ref="T265" r:id="rId1044"/>
    <hyperlink ref="T269" r:id="rId1045"/>
    <hyperlink ref="T273" r:id="rId1046"/>
    <hyperlink ref="T277" r:id="rId1047"/>
    <hyperlink ref="T281" r:id="rId1048"/>
    <hyperlink ref="T285" r:id="rId1049"/>
    <hyperlink ref="T289" r:id="rId1050"/>
    <hyperlink ref="T293" r:id="rId1051"/>
    <hyperlink ref="T297" r:id="rId1052"/>
    <hyperlink ref="T301" r:id="rId1053"/>
    <hyperlink ref="T305" r:id="rId1054"/>
    <hyperlink ref="T309" r:id="rId1055"/>
    <hyperlink ref="T313" r:id="rId1056"/>
    <hyperlink ref="T317" r:id="rId1057"/>
    <hyperlink ref="T321" r:id="rId1058"/>
    <hyperlink ref="T325" r:id="rId1059"/>
    <hyperlink ref="T174" r:id="rId1060"/>
    <hyperlink ref="T178" r:id="rId1061"/>
    <hyperlink ref="T182" r:id="rId1062"/>
    <hyperlink ref="T186" r:id="rId1063"/>
    <hyperlink ref="T190" r:id="rId1064"/>
    <hyperlink ref="T194" r:id="rId1065"/>
    <hyperlink ref="T198" r:id="rId1066"/>
    <hyperlink ref="T202" r:id="rId1067"/>
    <hyperlink ref="T206" r:id="rId1068"/>
    <hyperlink ref="T210" r:id="rId1069"/>
    <hyperlink ref="T214" r:id="rId1070"/>
    <hyperlink ref="T218" r:id="rId1071"/>
    <hyperlink ref="T222" r:id="rId1072"/>
    <hyperlink ref="T226" r:id="rId1073"/>
    <hyperlink ref="T230" r:id="rId1074"/>
    <hyperlink ref="T234" r:id="rId1075"/>
    <hyperlink ref="T238" r:id="rId1076"/>
    <hyperlink ref="T242" r:id="rId1077"/>
    <hyperlink ref="T246" r:id="rId1078"/>
    <hyperlink ref="T250" r:id="rId1079"/>
    <hyperlink ref="T254" r:id="rId1080"/>
    <hyperlink ref="T258" r:id="rId1081"/>
    <hyperlink ref="T262" r:id="rId1082"/>
    <hyperlink ref="T266" r:id="rId1083"/>
    <hyperlink ref="T270" r:id="rId1084"/>
    <hyperlink ref="T274" r:id="rId1085"/>
    <hyperlink ref="T278" r:id="rId1086"/>
    <hyperlink ref="T282" r:id="rId1087"/>
    <hyperlink ref="T286" r:id="rId1088"/>
    <hyperlink ref="T290" r:id="rId1089"/>
    <hyperlink ref="T294" r:id="rId1090"/>
    <hyperlink ref="T298" r:id="rId1091"/>
    <hyperlink ref="T302" r:id="rId1092"/>
    <hyperlink ref="T306" r:id="rId1093"/>
    <hyperlink ref="T310" r:id="rId1094"/>
    <hyperlink ref="T314" r:id="rId1095"/>
    <hyperlink ref="T318" r:id="rId1096"/>
    <hyperlink ref="T322" r:id="rId1097"/>
    <hyperlink ref="T326" r:id="rId1098"/>
    <hyperlink ref="T175" r:id="rId1099"/>
    <hyperlink ref="T179" r:id="rId1100"/>
    <hyperlink ref="T183" r:id="rId1101"/>
    <hyperlink ref="T187" r:id="rId1102"/>
    <hyperlink ref="T191" r:id="rId1103"/>
    <hyperlink ref="T195" r:id="rId1104"/>
    <hyperlink ref="T199" r:id="rId1105"/>
    <hyperlink ref="T203" r:id="rId1106"/>
    <hyperlink ref="T207" r:id="rId1107"/>
    <hyperlink ref="T211" r:id="rId1108"/>
    <hyperlink ref="T215" r:id="rId1109"/>
    <hyperlink ref="T219" r:id="rId1110"/>
    <hyperlink ref="T223" r:id="rId1111"/>
    <hyperlink ref="T227" r:id="rId1112"/>
    <hyperlink ref="T231" r:id="rId1113"/>
    <hyperlink ref="T235" r:id="rId1114"/>
    <hyperlink ref="T239" r:id="rId1115"/>
    <hyperlink ref="T243" r:id="rId1116"/>
    <hyperlink ref="T247" r:id="rId1117"/>
    <hyperlink ref="T251" r:id="rId1118"/>
    <hyperlink ref="T255" r:id="rId1119"/>
    <hyperlink ref="T259" r:id="rId1120"/>
    <hyperlink ref="T263" r:id="rId1121"/>
    <hyperlink ref="T267" r:id="rId1122"/>
    <hyperlink ref="T271" r:id="rId1123"/>
    <hyperlink ref="T275" r:id="rId1124"/>
    <hyperlink ref="T279" r:id="rId1125"/>
    <hyperlink ref="T283" r:id="rId1126"/>
    <hyperlink ref="T287" r:id="rId1127"/>
    <hyperlink ref="T291" r:id="rId1128"/>
    <hyperlink ref="T295" r:id="rId1129"/>
    <hyperlink ref="T299" r:id="rId1130"/>
    <hyperlink ref="T303" r:id="rId1131"/>
    <hyperlink ref="T307" r:id="rId1132"/>
    <hyperlink ref="T311" r:id="rId1133"/>
    <hyperlink ref="T315" r:id="rId1134"/>
    <hyperlink ref="T319" r:id="rId1135"/>
    <hyperlink ref="T323" r:id="rId1136"/>
    <hyperlink ref="T327" r:id="rId1137"/>
    <hyperlink ref="U173" r:id="rId1138"/>
    <hyperlink ref="U177" r:id="rId1139"/>
    <hyperlink ref="U181" r:id="rId1140"/>
    <hyperlink ref="U185" r:id="rId1141"/>
    <hyperlink ref="U189" r:id="rId1142"/>
    <hyperlink ref="U193" r:id="rId1143"/>
    <hyperlink ref="U197" r:id="rId1144"/>
    <hyperlink ref="U201" r:id="rId1145"/>
    <hyperlink ref="U205" r:id="rId1146"/>
    <hyperlink ref="U209" r:id="rId1147"/>
    <hyperlink ref="U213" r:id="rId1148"/>
    <hyperlink ref="U217" r:id="rId1149"/>
    <hyperlink ref="U221" r:id="rId1150"/>
    <hyperlink ref="U225" r:id="rId1151"/>
    <hyperlink ref="U229" r:id="rId1152"/>
    <hyperlink ref="U233" r:id="rId1153"/>
    <hyperlink ref="U237" r:id="rId1154"/>
    <hyperlink ref="U241" r:id="rId1155"/>
    <hyperlink ref="U245" r:id="rId1156"/>
    <hyperlink ref="U249" r:id="rId1157"/>
    <hyperlink ref="U253" r:id="rId1158"/>
    <hyperlink ref="U257" r:id="rId1159"/>
    <hyperlink ref="U261" r:id="rId1160"/>
    <hyperlink ref="U265" r:id="rId1161"/>
    <hyperlink ref="U269" r:id="rId1162"/>
    <hyperlink ref="U273" r:id="rId1163"/>
    <hyperlink ref="U277" r:id="rId1164"/>
    <hyperlink ref="U281" r:id="rId1165"/>
    <hyperlink ref="U285" r:id="rId1166"/>
    <hyperlink ref="U289" r:id="rId1167"/>
    <hyperlink ref="U293" r:id="rId1168"/>
    <hyperlink ref="U297" r:id="rId1169"/>
    <hyperlink ref="U301" r:id="rId1170"/>
    <hyperlink ref="U305" r:id="rId1171"/>
    <hyperlink ref="U309" r:id="rId1172"/>
    <hyperlink ref="U313" r:id="rId1173"/>
    <hyperlink ref="U317" r:id="rId1174"/>
    <hyperlink ref="U321" r:id="rId1175"/>
    <hyperlink ref="U325" r:id="rId1176"/>
    <hyperlink ref="U174" r:id="rId1177"/>
    <hyperlink ref="U178" r:id="rId1178"/>
    <hyperlink ref="U182" r:id="rId1179"/>
    <hyperlink ref="U186" r:id="rId1180"/>
    <hyperlink ref="U190" r:id="rId1181"/>
    <hyperlink ref="U194" r:id="rId1182"/>
    <hyperlink ref="U198" r:id="rId1183"/>
    <hyperlink ref="U202" r:id="rId1184"/>
    <hyperlink ref="U206" r:id="rId1185"/>
    <hyperlink ref="U210" r:id="rId1186"/>
    <hyperlink ref="U214" r:id="rId1187"/>
    <hyperlink ref="U218" r:id="rId1188"/>
    <hyperlink ref="U222" r:id="rId1189"/>
    <hyperlink ref="U226" r:id="rId1190"/>
    <hyperlink ref="U230" r:id="rId1191"/>
    <hyperlink ref="U234" r:id="rId1192"/>
    <hyperlink ref="U238" r:id="rId1193"/>
    <hyperlink ref="U242" r:id="rId1194"/>
    <hyperlink ref="U246" r:id="rId1195"/>
    <hyperlink ref="U250" r:id="rId1196"/>
    <hyperlink ref="U254" r:id="rId1197"/>
    <hyperlink ref="U258" r:id="rId1198"/>
    <hyperlink ref="U262" r:id="rId1199"/>
    <hyperlink ref="U266" r:id="rId1200"/>
    <hyperlink ref="U270" r:id="rId1201"/>
    <hyperlink ref="U274" r:id="rId1202"/>
    <hyperlink ref="U278" r:id="rId1203"/>
    <hyperlink ref="U282" r:id="rId1204"/>
    <hyperlink ref="U286" r:id="rId1205"/>
    <hyperlink ref="U290" r:id="rId1206"/>
    <hyperlink ref="U294" r:id="rId1207"/>
    <hyperlink ref="U298" r:id="rId1208"/>
    <hyperlink ref="U302" r:id="rId1209"/>
    <hyperlink ref="U306" r:id="rId1210"/>
    <hyperlink ref="U310" r:id="rId1211"/>
    <hyperlink ref="U314" r:id="rId1212"/>
    <hyperlink ref="U318" r:id="rId1213"/>
    <hyperlink ref="U322" r:id="rId1214"/>
    <hyperlink ref="U326" r:id="rId1215"/>
    <hyperlink ref="U175" r:id="rId1216"/>
    <hyperlink ref="U179" r:id="rId1217"/>
    <hyperlink ref="U183" r:id="rId1218"/>
    <hyperlink ref="U187" r:id="rId1219"/>
    <hyperlink ref="U191" r:id="rId1220"/>
    <hyperlink ref="U195" r:id="rId1221"/>
    <hyperlink ref="U199" r:id="rId1222"/>
    <hyperlink ref="U203" r:id="rId1223"/>
    <hyperlink ref="U207" r:id="rId1224"/>
    <hyperlink ref="U211" r:id="rId1225"/>
    <hyperlink ref="U215" r:id="rId1226"/>
    <hyperlink ref="U219" r:id="rId1227"/>
    <hyperlink ref="U223" r:id="rId1228"/>
    <hyperlink ref="U227" r:id="rId1229"/>
    <hyperlink ref="U231" r:id="rId1230"/>
    <hyperlink ref="U235" r:id="rId1231"/>
    <hyperlink ref="U239" r:id="rId1232"/>
    <hyperlink ref="U243" r:id="rId1233"/>
    <hyperlink ref="U247" r:id="rId1234"/>
    <hyperlink ref="U251" r:id="rId1235"/>
    <hyperlink ref="U255" r:id="rId1236"/>
    <hyperlink ref="U259" r:id="rId1237"/>
    <hyperlink ref="U263" r:id="rId1238"/>
    <hyperlink ref="U267" r:id="rId1239"/>
    <hyperlink ref="U271" r:id="rId1240"/>
    <hyperlink ref="U275" r:id="rId1241"/>
    <hyperlink ref="U279" r:id="rId1242"/>
    <hyperlink ref="U283" r:id="rId1243"/>
    <hyperlink ref="U287" r:id="rId1244"/>
    <hyperlink ref="U291" r:id="rId1245"/>
    <hyperlink ref="U295" r:id="rId1246"/>
    <hyperlink ref="U299" r:id="rId1247"/>
    <hyperlink ref="U303" r:id="rId1248"/>
    <hyperlink ref="U307" r:id="rId1249"/>
    <hyperlink ref="U311" r:id="rId1250"/>
    <hyperlink ref="U315" r:id="rId1251"/>
    <hyperlink ref="U319" r:id="rId1252"/>
    <hyperlink ref="U323" r:id="rId1253"/>
    <hyperlink ref="U327" r:id="rId1254"/>
    <hyperlink ref="W6" r:id="rId1255"/>
    <hyperlink ref="W7:W165" r:id="rId1256" display="https://data.finanzas.cdmx.gob.mx/menu_transparencia/lgcg/index.html"/>
    <hyperlink ref="V6" r:id="rId1257"/>
    <hyperlink ref="T6" r:id="rId1258"/>
    <hyperlink ref="U6" r:id="rId1259"/>
    <hyperlink ref="T7" r:id="rId1260"/>
    <hyperlink ref="T8" r:id="rId1261"/>
    <hyperlink ref="T9" r:id="rId1262"/>
    <hyperlink ref="T10" r:id="rId1263"/>
    <hyperlink ref="T11" r:id="rId1264"/>
    <hyperlink ref="T12" r:id="rId1265"/>
    <hyperlink ref="T13" r:id="rId1266"/>
    <hyperlink ref="T14" r:id="rId1267"/>
    <hyperlink ref="T15" r:id="rId1268"/>
    <hyperlink ref="T16" r:id="rId1269"/>
    <hyperlink ref="T17" r:id="rId1270"/>
    <hyperlink ref="T18" r:id="rId1271"/>
    <hyperlink ref="T19" r:id="rId1272"/>
    <hyperlink ref="T20" r:id="rId1273"/>
    <hyperlink ref="T21" r:id="rId1274"/>
    <hyperlink ref="T22" r:id="rId1275"/>
    <hyperlink ref="T23" r:id="rId1276"/>
    <hyperlink ref="T24" r:id="rId1277"/>
    <hyperlink ref="T25" r:id="rId1278"/>
    <hyperlink ref="T26" r:id="rId1279"/>
    <hyperlink ref="T27" r:id="rId1280"/>
    <hyperlink ref="T28" r:id="rId1281"/>
    <hyperlink ref="T29" r:id="rId1282"/>
    <hyperlink ref="T30" r:id="rId1283"/>
    <hyperlink ref="T31" r:id="rId1284"/>
    <hyperlink ref="T32" r:id="rId1285"/>
    <hyperlink ref="T33" r:id="rId1286"/>
    <hyperlink ref="T34" r:id="rId1287"/>
    <hyperlink ref="T35" r:id="rId1288"/>
    <hyperlink ref="T36" r:id="rId1289"/>
    <hyperlink ref="T37" r:id="rId1290"/>
    <hyperlink ref="T38" r:id="rId1291"/>
    <hyperlink ref="T39" r:id="rId1292"/>
    <hyperlink ref="T40" r:id="rId1293"/>
    <hyperlink ref="T41" r:id="rId1294"/>
    <hyperlink ref="T42" r:id="rId1295"/>
    <hyperlink ref="T43" r:id="rId1296"/>
    <hyperlink ref="T44" r:id="rId1297"/>
    <hyperlink ref="T45" r:id="rId1298"/>
    <hyperlink ref="T46" r:id="rId1299"/>
    <hyperlink ref="T47" r:id="rId1300"/>
    <hyperlink ref="T48" r:id="rId1301"/>
    <hyperlink ref="T49" r:id="rId1302"/>
    <hyperlink ref="T50" r:id="rId1303"/>
    <hyperlink ref="T51" r:id="rId1304"/>
    <hyperlink ref="T52" r:id="rId1305"/>
    <hyperlink ref="T53" r:id="rId1306"/>
    <hyperlink ref="T54" r:id="rId1307"/>
    <hyperlink ref="T55" r:id="rId1308"/>
    <hyperlink ref="T56" r:id="rId1309"/>
    <hyperlink ref="T57" r:id="rId1310"/>
    <hyperlink ref="T58" r:id="rId1311"/>
    <hyperlink ref="T59" r:id="rId1312"/>
    <hyperlink ref="T60" r:id="rId1313"/>
    <hyperlink ref="T61" r:id="rId1314"/>
    <hyperlink ref="T62" r:id="rId1315"/>
    <hyperlink ref="T63" r:id="rId1316"/>
    <hyperlink ref="T64" r:id="rId1317"/>
    <hyperlink ref="T65" r:id="rId1318"/>
    <hyperlink ref="T66" r:id="rId1319"/>
    <hyperlink ref="T67" r:id="rId1320"/>
    <hyperlink ref="T68" r:id="rId1321"/>
    <hyperlink ref="T69" r:id="rId1322"/>
    <hyperlink ref="T70" r:id="rId1323"/>
    <hyperlink ref="T71" r:id="rId1324"/>
    <hyperlink ref="T72" r:id="rId1325"/>
    <hyperlink ref="T73" r:id="rId1326"/>
    <hyperlink ref="T74" r:id="rId1327"/>
    <hyperlink ref="T75" r:id="rId1328"/>
    <hyperlink ref="T76" r:id="rId1329"/>
    <hyperlink ref="T77" r:id="rId1330"/>
    <hyperlink ref="T78" r:id="rId1331"/>
    <hyperlink ref="T79" r:id="rId1332"/>
    <hyperlink ref="T80" r:id="rId1333"/>
    <hyperlink ref="T81" r:id="rId1334"/>
    <hyperlink ref="T82" r:id="rId1335"/>
    <hyperlink ref="T83" r:id="rId1336"/>
    <hyperlink ref="T84" r:id="rId1337"/>
    <hyperlink ref="T85" r:id="rId1338"/>
    <hyperlink ref="T87" r:id="rId1339"/>
    <hyperlink ref="T88" r:id="rId1340"/>
    <hyperlink ref="T89" r:id="rId1341"/>
    <hyperlink ref="T90" r:id="rId1342"/>
    <hyperlink ref="T91" r:id="rId1343"/>
    <hyperlink ref="T92" r:id="rId1344"/>
    <hyperlink ref="T93" r:id="rId1345"/>
    <hyperlink ref="T94" r:id="rId1346"/>
    <hyperlink ref="T95" r:id="rId1347"/>
    <hyperlink ref="T96" r:id="rId1348"/>
    <hyperlink ref="T97" r:id="rId1349"/>
    <hyperlink ref="T98" r:id="rId1350"/>
    <hyperlink ref="T99" r:id="rId1351"/>
    <hyperlink ref="T100" r:id="rId1352"/>
    <hyperlink ref="T102" r:id="rId1353"/>
    <hyperlink ref="T103" r:id="rId1354"/>
    <hyperlink ref="T105" r:id="rId1355"/>
    <hyperlink ref="T106" r:id="rId1356"/>
    <hyperlink ref="T108" r:id="rId1357"/>
    <hyperlink ref="T109" r:id="rId1358"/>
    <hyperlink ref="T110" r:id="rId1359"/>
    <hyperlink ref="T111" r:id="rId1360"/>
    <hyperlink ref="T112" r:id="rId1361"/>
    <hyperlink ref="T113" r:id="rId1362"/>
    <hyperlink ref="T114" r:id="rId1363"/>
    <hyperlink ref="T115" r:id="rId1364"/>
    <hyperlink ref="T116" r:id="rId1365"/>
    <hyperlink ref="T118" r:id="rId1366"/>
    <hyperlink ref="T119" r:id="rId1367"/>
    <hyperlink ref="T120" r:id="rId1368"/>
    <hyperlink ref="T121" r:id="rId1369"/>
    <hyperlink ref="T122" r:id="rId1370"/>
    <hyperlink ref="T124" r:id="rId1371"/>
    <hyperlink ref="T125" r:id="rId1372"/>
    <hyperlink ref="T126" r:id="rId1373"/>
    <hyperlink ref="T127" r:id="rId1374"/>
    <hyperlink ref="T128" r:id="rId1375"/>
    <hyperlink ref="T129" r:id="rId1376"/>
    <hyperlink ref="T130" r:id="rId1377"/>
    <hyperlink ref="T131" r:id="rId1378"/>
    <hyperlink ref="T132" r:id="rId1379"/>
    <hyperlink ref="T133" r:id="rId1380"/>
    <hyperlink ref="T134" r:id="rId1381"/>
    <hyperlink ref="T135" r:id="rId1382"/>
    <hyperlink ref="T136" r:id="rId1383"/>
    <hyperlink ref="T137" r:id="rId1384"/>
    <hyperlink ref="T138" r:id="rId1385"/>
    <hyperlink ref="T139" r:id="rId1386"/>
    <hyperlink ref="T140" r:id="rId1387"/>
    <hyperlink ref="T141" r:id="rId1388"/>
    <hyperlink ref="T142" r:id="rId1389"/>
    <hyperlink ref="T143" r:id="rId1390"/>
    <hyperlink ref="T144" r:id="rId1391"/>
    <hyperlink ref="T145" r:id="rId1392"/>
    <hyperlink ref="T146" r:id="rId1393"/>
    <hyperlink ref="T147" r:id="rId1394"/>
    <hyperlink ref="T148" r:id="rId1395"/>
    <hyperlink ref="T150" r:id="rId1396"/>
    <hyperlink ref="T154" r:id="rId1397"/>
    <hyperlink ref="T157" r:id="rId1398"/>
    <hyperlink ref="T158" r:id="rId1399"/>
    <hyperlink ref="T159" r:id="rId1400"/>
    <hyperlink ref="T162" r:id="rId1401"/>
    <hyperlink ref="T164" r:id="rId1402"/>
    <hyperlink ref="T165" r:id="rId1403"/>
    <hyperlink ref="U7" r:id="rId1404"/>
    <hyperlink ref="U8" r:id="rId1405"/>
    <hyperlink ref="U9" r:id="rId1406"/>
    <hyperlink ref="U10" r:id="rId1407"/>
    <hyperlink ref="U11" r:id="rId1408"/>
    <hyperlink ref="U12" r:id="rId1409"/>
    <hyperlink ref="U13" r:id="rId1410"/>
    <hyperlink ref="U14" r:id="rId1411"/>
    <hyperlink ref="U15" r:id="rId1412"/>
    <hyperlink ref="U16" r:id="rId1413"/>
    <hyperlink ref="U17" r:id="rId1414"/>
    <hyperlink ref="U18" r:id="rId1415"/>
    <hyperlink ref="U19" r:id="rId1416"/>
    <hyperlink ref="U20" r:id="rId1417"/>
    <hyperlink ref="U21" r:id="rId1418"/>
    <hyperlink ref="U22" r:id="rId1419"/>
    <hyperlink ref="U23" r:id="rId1420"/>
    <hyperlink ref="U24" r:id="rId1421"/>
    <hyperlink ref="U25" r:id="rId1422"/>
    <hyperlink ref="U26" r:id="rId1423"/>
    <hyperlink ref="U27" r:id="rId1424"/>
    <hyperlink ref="U28" r:id="rId1425"/>
    <hyperlink ref="U29" r:id="rId1426"/>
    <hyperlink ref="U30" r:id="rId1427"/>
    <hyperlink ref="U31" r:id="rId1428"/>
    <hyperlink ref="U32" r:id="rId1429"/>
    <hyperlink ref="U33" r:id="rId1430"/>
    <hyperlink ref="U34" r:id="rId1431"/>
    <hyperlink ref="U35" r:id="rId1432"/>
    <hyperlink ref="U36" r:id="rId1433"/>
    <hyperlink ref="U37" r:id="rId1434"/>
    <hyperlink ref="U38" r:id="rId1435"/>
    <hyperlink ref="U39" r:id="rId1436"/>
    <hyperlink ref="U40" r:id="rId1437"/>
    <hyperlink ref="U41" r:id="rId1438"/>
    <hyperlink ref="U42" r:id="rId1439"/>
    <hyperlink ref="U43" r:id="rId1440"/>
    <hyperlink ref="U44" r:id="rId1441"/>
    <hyperlink ref="U45" r:id="rId1442"/>
    <hyperlink ref="U46" r:id="rId1443"/>
    <hyperlink ref="U47" r:id="rId1444"/>
    <hyperlink ref="U48" r:id="rId1445"/>
    <hyperlink ref="U49" r:id="rId1446"/>
    <hyperlink ref="U50" r:id="rId1447"/>
    <hyperlink ref="U51" r:id="rId1448"/>
    <hyperlink ref="U52" r:id="rId1449"/>
    <hyperlink ref="U53" r:id="rId1450"/>
    <hyperlink ref="U54" r:id="rId1451"/>
    <hyperlink ref="U55" r:id="rId1452"/>
    <hyperlink ref="U56" r:id="rId1453"/>
    <hyperlink ref="U57" r:id="rId1454"/>
    <hyperlink ref="U58" r:id="rId1455"/>
    <hyperlink ref="U59" r:id="rId1456"/>
    <hyperlink ref="U60" r:id="rId1457"/>
    <hyperlink ref="U61" r:id="rId1458"/>
    <hyperlink ref="U62" r:id="rId1459"/>
    <hyperlink ref="U63" r:id="rId1460"/>
    <hyperlink ref="U64" r:id="rId1461"/>
    <hyperlink ref="U65" r:id="rId1462"/>
    <hyperlink ref="U66" r:id="rId1463"/>
    <hyperlink ref="U67" r:id="rId1464"/>
    <hyperlink ref="U68" r:id="rId1465"/>
    <hyperlink ref="U69" r:id="rId1466"/>
    <hyperlink ref="U70" r:id="rId1467"/>
    <hyperlink ref="U71" r:id="rId1468"/>
    <hyperlink ref="U72" r:id="rId1469"/>
    <hyperlink ref="U73" r:id="rId1470"/>
    <hyperlink ref="U74" r:id="rId1471"/>
    <hyperlink ref="U75" r:id="rId1472"/>
    <hyperlink ref="U76" r:id="rId1473"/>
    <hyperlink ref="U77" r:id="rId1474"/>
    <hyperlink ref="U78" r:id="rId1475"/>
    <hyperlink ref="U79" r:id="rId1476"/>
    <hyperlink ref="U80" r:id="rId1477"/>
    <hyperlink ref="U81" r:id="rId1478"/>
    <hyperlink ref="U82" r:id="rId1479"/>
    <hyperlink ref="U83" r:id="rId1480"/>
    <hyperlink ref="U84" r:id="rId1481"/>
    <hyperlink ref="U85" r:id="rId1482"/>
    <hyperlink ref="U87" r:id="rId1483"/>
    <hyperlink ref="U88" r:id="rId1484"/>
    <hyperlink ref="U89" r:id="rId1485"/>
    <hyperlink ref="U90" r:id="rId1486"/>
    <hyperlink ref="U91" r:id="rId1487"/>
    <hyperlink ref="U92" r:id="rId1488"/>
    <hyperlink ref="U93" r:id="rId1489"/>
    <hyperlink ref="U94" r:id="rId1490"/>
    <hyperlink ref="U95" r:id="rId1491"/>
    <hyperlink ref="U96" r:id="rId1492"/>
    <hyperlink ref="U97" r:id="rId1493"/>
    <hyperlink ref="U98" r:id="rId1494"/>
    <hyperlink ref="U99" r:id="rId1495"/>
    <hyperlink ref="U100" r:id="rId1496"/>
    <hyperlink ref="U102" r:id="rId1497"/>
    <hyperlink ref="U103" r:id="rId1498"/>
    <hyperlink ref="U105" r:id="rId1499"/>
    <hyperlink ref="U106" r:id="rId1500"/>
    <hyperlink ref="U108" r:id="rId1501"/>
    <hyperlink ref="U109" r:id="rId1502"/>
    <hyperlink ref="U110" r:id="rId1503"/>
    <hyperlink ref="U111" r:id="rId1504"/>
    <hyperlink ref="U112" r:id="rId1505"/>
    <hyperlink ref="U113" r:id="rId1506"/>
    <hyperlink ref="U114" r:id="rId1507"/>
    <hyperlink ref="U115" r:id="rId1508"/>
    <hyperlink ref="U116" r:id="rId1509"/>
    <hyperlink ref="U118" r:id="rId1510"/>
    <hyperlink ref="U119" r:id="rId1511"/>
    <hyperlink ref="U120" r:id="rId1512"/>
    <hyperlink ref="U121" r:id="rId1513"/>
    <hyperlink ref="U122" r:id="rId1514"/>
    <hyperlink ref="U124" r:id="rId1515"/>
    <hyperlink ref="U125" r:id="rId1516"/>
    <hyperlink ref="U126" r:id="rId1517"/>
    <hyperlink ref="U127" r:id="rId1518"/>
    <hyperlink ref="U128" r:id="rId1519"/>
    <hyperlink ref="U129" r:id="rId1520"/>
    <hyperlink ref="U130" r:id="rId1521"/>
    <hyperlink ref="U131" r:id="rId1522"/>
    <hyperlink ref="U132" r:id="rId1523"/>
    <hyperlink ref="U133" r:id="rId1524"/>
    <hyperlink ref="U134" r:id="rId1525"/>
    <hyperlink ref="U135" r:id="rId1526"/>
    <hyperlink ref="U136" r:id="rId1527"/>
    <hyperlink ref="U137" r:id="rId1528"/>
    <hyperlink ref="U138" r:id="rId1529"/>
    <hyperlink ref="U139" r:id="rId1530"/>
    <hyperlink ref="U140" r:id="rId1531"/>
    <hyperlink ref="U141" r:id="rId1532"/>
    <hyperlink ref="U142" r:id="rId1533"/>
    <hyperlink ref="U143" r:id="rId1534"/>
    <hyperlink ref="U144" r:id="rId1535"/>
    <hyperlink ref="U145" r:id="rId1536"/>
    <hyperlink ref="U146" r:id="rId1537"/>
    <hyperlink ref="U147" r:id="rId1538"/>
    <hyperlink ref="U148" r:id="rId1539"/>
    <hyperlink ref="U150" r:id="rId1540"/>
    <hyperlink ref="U154" r:id="rId1541"/>
    <hyperlink ref="U157" r:id="rId1542"/>
    <hyperlink ref="U158" r:id="rId1543"/>
    <hyperlink ref="U159" r:id="rId1544"/>
    <hyperlink ref="U162" r:id="rId1545"/>
    <hyperlink ref="U164" r:id="rId1546"/>
    <hyperlink ref="U165" r:id="rId1547"/>
    <hyperlink ref="W86" r:id="rId1548"/>
    <hyperlink ref="T86" r:id="rId1549"/>
    <hyperlink ref="U86" r:id="rId1550"/>
    <hyperlink ref="W101" r:id="rId1551"/>
    <hyperlink ref="T101" r:id="rId1552"/>
    <hyperlink ref="U101" r:id="rId1553"/>
    <hyperlink ref="W104" r:id="rId1554"/>
    <hyperlink ref="T104" r:id="rId1555"/>
    <hyperlink ref="U104" r:id="rId1556"/>
    <hyperlink ref="W107" r:id="rId1557"/>
    <hyperlink ref="T107" r:id="rId1558"/>
    <hyperlink ref="U107" r:id="rId1559"/>
    <hyperlink ref="W117" r:id="rId1560"/>
    <hyperlink ref="T117" r:id="rId1561"/>
    <hyperlink ref="U117" r:id="rId1562"/>
    <hyperlink ref="W123" r:id="rId1563"/>
    <hyperlink ref="T123" r:id="rId1564"/>
    <hyperlink ref="U123" r:id="rId1565"/>
    <hyperlink ref="W149" r:id="rId1566"/>
    <hyperlink ref="T149" r:id="rId1567"/>
    <hyperlink ref="U149" r:id="rId1568"/>
    <hyperlink ref="W152" r:id="rId1569"/>
    <hyperlink ref="T152" r:id="rId1570"/>
    <hyperlink ref="U152" r:id="rId1571"/>
    <hyperlink ref="W151" r:id="rId1572"/>
    <hyperlink ref="T151" r:id="rId1573"/>
    <hyperlink ref="U151" r:id="rId1574"/>
    <hyperlink ref="W153" r:id="rId1575"/>
    <hyperlink ref="T153" r:id="rId1576"/>
    <hyperlink ref="U153" r:id="rId1577"/>
    <hyperlink ref="W156" r:id="rId1578"/>
    <hyperlink ref="T156" r:id="rId1579"/>
    <hyperlink ref="U156" r:id="rId1580"/>
    <hyperlink ref="W155" r:id="rId1581"/>
    <hyperlink ref="T155" r:id="rId1582"/>
    <hyperlink ref="U155" r:id="rId1583"/>
    <hyperlink ref="W160" r:id="rId1584"/>
    <hyperlink ref="T160" r:id="rId1585"/>
    <hyperlink ref="U160" r:id="rId1586"/>
    <hyperlink ref="W161" r:id="rId1587"/>
    <hyperlink ref="T161" r:id="rId1588"/>
    <hyperlink ref="U161" r:id="rId1589"/>
    <hyperlink ref="W163" r:id="rId1590"/>
    <hyperlink ref="T163" r:id="rId1591"/>
    <hyperlink ref="U163" r:id="rId1592"/>
    <hyperlink ref="S6" r:id="rId1593"/>
    <hyperlink ref="S168" r:id="rId1594"/>
    <hyperlink ref="S169:S328" r:id="rId1595" display="TRIMESTRAL ENERO-SEPTIEMBRE "/>
    <hyperlink ref="S331" r:id="rId1596"/>
    <hyperlink ref="S332:S483" r:id="rId1597" display="INFORME TRIMESTRAL"/>
    <hyperlink ref="S484" r:id="rId1598"/>
    <hyperlink ref="S485:S628" r:id="rId1599" display="TRIMESTRAL ENERO-MARZO 2017"/>
    <hyperlink ref="S7:S165" r:id="rId1600" display="Trimestral Enero-Diciembre"/>
  </hyperlinks>
  <pageMargins left="0.9055118110236221" right="0.31496062992125984" top="0.35433070866141736" bottom="0.15748031496062992" header="0.31496062992125984" footer="0.31496062992125984"/>
  <pageSetup paperSize="5" scale="50" orientation="landscape" r:id="rId16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W1476"/>
  <sheetViews>
    <sheetView topLeftCell="L1" zoomScale="85" zoomScaleNormal="85" workbookViewId="0">
      <selection activeCell="R6" sqref="R6"/>
    </sheetView>
  </sheetViews>
  <sheetFormatPr baseColWidth="10" defaultRowHeight="15" x14ac:dyDescent="0.25"/>
  <cols>
    <col min="1" max="1" width="8.42578125" customWidth="1"/>
    <col min="2" max="2" width="35.85546875" customWidth="1"/>
    <col min="3" max="3" width="8.85546875" customWidth="1"/>
    <col min="4" max="4" width="15.42578125" customWidth="1"/>
    <col min="5" max="5" width="20.42578125" customWidth="1"/>
    <col min="6" max="6" width="18.28515625" customWidth="1"/>
    <col min="7" max="7" width="19.42578125" customWidth="1"/>
    <col min="8" max="8" width="9.5703125" customWidth="1"/>
    <col min="9" max="9" width="12.28515625" style="5" customWidth="1"/>
    <col min="10" max="10" width="16.5703125" customWidth="1"/>
    <col min="11" max="11" width="18" customWidth="1"/>
    <col min="12" max="12" width="17.28515625" customWidth="1"/>
    <col min="13" max="13" width="9" customWidth="1"/>
    <col min="14" max="14" width="21.5703125" customWidth="1"/>
    <col min="15" max="15" width="19" customWidth="1"/>
    <col min="16" max="16" width="21.7109375" customWidth="1"/>
    <col min="17" max="17" width="19.5703125" customWidth="1"/>
    <col min="18" max="18" width="15" customWidth="1"/>
    <col min="19" max="19" width="30.5703125" customWidth="1"/>
    <col min="20" max="20" width="16.7109375" customWidth="1"/>
    <col min="21" max="21" width="13.85546875" customWidth="1"/>
    <col min="22" max="23" width="17.140625" customWidth="1"/>
  </cols>
  <sheetData>
    <row r="1" spans="1:23" x14ac:dyDescent="0.25">
      <c r="A1" s="34"/>
      <c r="B1" s="34"/>
      <c r="I1" s="4"/>
      <c r="J1" s="35"/>
      <c r="K1" s="35"/>
      <c r="L1" s="35"/>
      <c r="O1" s="35"/>
      <c r="P1" s="35"/>
      <c r="Q1" s="35"/>
    </row>
    <row r="2" spans="1:23" x14ac:dyDescent="0.25">
      <c r="A2" s="153" t="s">
        <v>539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</row>
    <row r="3" spans="1:23" ht="24.75" customHeight="1" x14ac:dyDescent="0.25">
      <c r="A3" s="143" t="s">
        <v>540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97"/>
    </row>
    <row r="4" spans="1:23" ht="0.75" customHeight="1" x14ac:dyDescent="0.25">
      <c r="A4" s="155" t="s">
        <v>0</v>
      </c>
      <c r="B4" s="150" t="s">
        <v>1</v>
      </c>
      <c r="C4" s="146" t="s">
        <v>2</v>
      </c>
      <c r="D4" s="146"/>
      <c r="E4" s="146"/>
      <c r="F4" s="146"/>
      <c r="G4" s="146"/>
      <c r="H4" s="146" t="s">
        <v>8</v>
      </c>
      <c r="I4" s="146"/>
      <c r="J4" s="146"/>
      <c r="K4" s="146"/>
      <c r="L4" s="146"/>
      <c r="M4" s="146" t="s">
        <v>14</v>
      </c>
      <c r="N4" s="146"/>
      <c r="O4" s="146"/>
      <c r="P4" s="146"/>
      <c r="Q4" s="146"/>
      <c r="R4" s="150" t="s">
        <v>20</v>
      </c>
      <c r="S4" s="150" t="s">
        <v>21</v>
      </c>
      <c r="T4" s="150" t="s">
        <v>22</v>
      </c>
      <c r="U4" s="150" t="s">
        <v>23</v>
      </c>
      <c r="V4" s="150" t="s">
        <v>24</v>
      </c>
    </row>
    <row r="5" spans="1:23" ht="72.75" customHeight="1" x14ac:dyDescent="0.25">
      <c r="A5" s="155"/>
      <c r="B5" s="150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9</v>
      </c>
      <c r="I5" s="2" t="s">
        <v>10</v>
      </c>
      <c r="J5" s="1" t="s">
        <v>11</v>
      </c>
      <c r="K5" s="1" t="s">
        <v>12</v>
      </c>
      <c r="L5" s="1" t="s">
        <v>13</v>
      </c>
      <c r="M5" s="1" t="s">
        <v>15</v>
      </c>
      <c r="N5" s="1" t="s">
        <v>16</v>
      </c>
      <c r="O5" s="1" t="s">
        <v>17</v>
      </c>
      <c r="P5" s="1" t="s">
        <v>18</v>
      </c>
      <c r="Q5" s="1" t="s">
        <v>19</v>
      </c>
      <c r="R5" s="150"/>
      <c r="S5" s="150"/>
      <c r="T5" s="150"/>
      <c r="U5" s="150"/>
      <c r="V5" s="150"/>
      <c r="W5" s="138" t="s">
        <v>26</v>
      </c>
    </row>
    <row r="6" spans="1:23" ht="12.75" customHeight="1" x14ac:dyDescent="0.25">
      <c r="A6" s="3">
        <v>2016</v>
      </c>
      <c r="B6" s="3" t="s">
        <v>303</v>
      </c>
      <c r="C6" s="12">
        <v>1000</v>
      </c>
      <c r="D6" s="12" t="s">
        <v>28</v>
      </c>
      <c r="E6" s="14">
        <f>SUM(J6:J49)</f>
        <v>11010358259</v>
      </c>
      <c r="F6" s="14">
        <f>SUM(K6:K49)</f>
        <v>11010358259</v>
      </c>
      <c r="G6" s="14">
        <f>SUM(L6:L49)</f>
        <v>2283095760.4499998</v>
      </c>
      <c r="H6" s="3">
        <v>1100</v>
      </c>
      <c r="I6" s="10" t="s">
        <v>35</v>
      </c>
      <c r="J6" s="13">
        <f>SUM(O6:O8)</f>
        <v>3093347107</v>
      </c>
      <c r="K6" s="13">
        <f>SUM(P6:P8)</f>
        <v>3093347107</v>
      </c>
      <c r="L6" s="13">
        <f>SUM(Q6:Q8)</f>
        <v>789545977.41000009</v>
      </c>
      <c r="M6" s="3">
        <v>1121</v>
      </c>
      <c r="N6" s="3" t="s">
        <v>44</v>
      </c>
      <c r="O6" s="15">
        <v>2763040037</v>
      </c>
      <c r="P6" s="15">
        <v>2763040037</v>
      </c>
      <c r="Q6" s="15">
        <v>704714577.56000006</v>
      </c>
      <c r="R6" s="9" t="s">
        <v>301</v>
      </c>
      <c r="S6" s="28" t="s">
        <v>322</v>
      </c>
      <c r="T6" s="27" t="s">
        <v>320</v>
      </c>
      <c r="U6" s="27" t="s">
        <v>320</v>
      </c>
      <c r="V6" s="16" t="s">
        <v>300</v>
      </c>
      <c r="W6" s="101" t="s">
        <v>321</v>
      </c>
    </row>
    <row r="7" spans="1:23" ht="12.75" customHeight="1" x14ac:dyDescent="0.25">
      <c r="A7" s="3">
        <v>2016</v>
      </c>
      <c r="B7" s="3" t="s">
        <v>303</v>
      </c>
      <c r="C7" s="12"/>
      <c r="D7" s="12"/>
      <c r="E7" s="6"/>
      <c r="F7" s="6"/>
      <c r="G7" s="6"/>
      <c r="H7" s="3"/>
      <c r="I7" s="10"/>
      <c r="J7" s="9"/>
      <c r="K7" s="9"/>
      <c r="L7" s="9"/>
      <c r="M7" s="3">
        <v>1131</v>
      </c>
      <c r="N7" s="3" t="s">
        <v>45</v>
      </c>
      <c r="O7" s="15">
        <v>329964449</v>
      </c>
      <c r="P7" s="15">
        <v>329964449</v>
      </c>
      <c r="Q7" s="15">
        <v>84760578.099999994</v>
      </c>
      <c r="R7" s="9" t="s">
        <v>301</v>
      </c>
      <c r="S7" s="28" t="s">
        <v>322</v>
      </c>
      <c r="T7" s="27" t="s">
        <v>320</v>
      </c>
      <c r="U7" s="27" t="s">
        <v>320</v>
      </c>
      <c r="V7" s="19" t="s">
        <v>300</v>
      </c>
      <c r="W7" s="101" t="s">
        <v>321</v>
      </c>
    </row>
    <row r="8" spans="1:23" ht="12.75" customHeight="1" x14ac:dyDescent="0.25">
      <c r="A8" s="3">
        <v>2016</v>
      </c>
      <c r="B8" s="3" t="s">
        <v>303</v>
      </c>
      <c r="C8" s="12"/>
      <c r="D8" s="12"/>
      <c r="E8" s="6"/>
      <c r="F8" s="6"/>
      <c r="G8" s="6"/>
      <c r="H8" s="3"/>
      <c r="I8" s="10"/>
      <c r="J8" s="9"/>
      <c r="K8" s="9"/>
      <c r="L8" s="9"/>
      <c r="M8" s="3">
        <v>1132</v>
      </c>
      <c r="N8" s="3" t="s">
        <v>46</v>
      </c>
      <c r="O8" s="15">
        <v>342621</v>
      </c>
      <c r="P8" s="15">
        <v>342621</v>
      </c>
      <c r="Q8" s="15">
        <v>70821.75</v>
      </c>
      <c r="R8" s="9" t="s">
        <v>301</v>
      </c>
      <c r="S8" s="28" t="s">
        <v>322</v>
      </c>
      <c r="T8" s="27" t="s">
        <v>320</v>
      </c>
      <c r="U8" s="27" t="s">
        <v>320</v>
      </c>
      <c r="V8" s="19" t="s">
        <v>300</v>
      </c>
      <c r="W8" s="101" t="s">
        <v>321</v>
      </c>
    </row>
    <row r="9" spans="1:23" ht="12.75" customHeight="1" x14ac:dyDescent="0.25">
      <c r="A9" s="3">
        <v>2016</v>
      </c>
      <c r="B9" s="3" t="s">
        <v>303</v>
      </c>
      <c r="C9" s="12"/>
      <c r="D9" s="12"/>
      <c r="E9" s="6"/>
      <c r="F9" s="6"/>
      <c r="G9" s="6"/>
      <c r="H9" s="3">
        <v>1200</v>
      </c>
      <c r="I9" s="10" t="s">
        <v>36</v>
      </c>
      <c r="J9" s="9">
        <f>SUM(O9:O11)</f>
        <v>75104481</v>
      </c>
      <c r="K9" s="9">
        <f>SUM(P9:P11)</f>
        <v>75104481</v>
      </c>
      <c r="L9" s="9">
        <f>SUM(Q9:Q11)</f>
        <v>14401602.939999999</v>
      </c>
      <c r="M9" s="3">
        <v>1211</v>
      </c>
      <c r="N9" s="3" t="s">
        <v>47</v>
      </c>
      <c r="O9" s="15">
        <v>67752777</v>
      </c>
      <c r="P9" s="15">
        <v>67752777</v>
      </c>
      <c r="Q9" s="15">
        <v>13148036.84</v>
      </c>
      <c r="R9" s="9" t="s">
        <v>301</v>
      </c>
      <c r="S9" s="28" t="s">
        <v>322</v>
      </c>
      <c r="T9" s="27" t="s">
        <v>320</v>
      </c>
      <c r="U9" s="27" t="s">
        <v>320</v>
      </c>
      <c r="V9" s="19" t="s">
        <v>300</v>
      </c>
      <c r="W9" s="101" t="s">
        <v>321</v>
      </c>
    </row>
    <row r="10" spans="1:23" ht="12.75" customHeight="1" x14ac:dyDescent="0.25">
      <c r="A10" s="3">
        <v>2016</v>
      </c>
      <c r="B10" s="3" t="s">
        <v>303</v>
      </c>
      <c r="C10" s="12"/>
      <c r="D10" s="12"/>
      <c r="E10" s="6"/>
      <c r="F10" s="6"/>
      <c r="G10" s="6"/>
      <c r="H10" s="3"/>
      <c r="I10" s="10"/>
      <c r="J10" s="9"/>
      <c r="K10" s="9"/>
      <c r="L10" s="9"/>
      <c r="M10" s="3">
        <v>1221</v>
      </c>
      <c r="N10" s="3" t="s">
        <v>48</v>
      </c>
      <c r="O10" s="15">
        <v>4811186</v>
      </c>
      <c r="P10" s="15">
        <v>4811186</v>
      </c>
      <c r="Q10" s="15">
        <v>1189566.1000000001</v>
      </c>
      <c r="R10" s="9" t="s">
        <v>301</v>
      </c>
      <c r="S10" s="28" t="s">
        <v>322</v>
      </c>
      <c r="T10" s="27" t="s">
        <v>320</v>
      </c>
      <c r="U10" s="27" t="s">
        <v>320</v>
      </c>
      <c r="V10" s="19" t="s">
        <v>300</v>
      </c>
      <c r="W10" s="101" t="s">
        <v>321</v>
      </c>
    </row>
    <row r="11" spans="1:23" ht="12.75" customHeight="1" x14ac:dyDescent="0.25">
      <c r="A11" s="3">
        <v>2016</v>
      </c>
      <c r="B11" s="3" t="s">
        <v>303</v>
      </c>
      <c r="C11" s="12"/>
      <c r="D11" s="12"/>
      <c r="E11" s="6"/>
      <c r="F11" s="6"/>
      <c r="G11" s="6"/>
      <c r="H11" s="3"/>
      <c r="I11" s="10"/>
      <c r="J11" s="9"/>
      <c r="K11" s="9"/>
      <c r="L11" s="9"/>
      <c r="M11" s="3">
        <v>1231</v>
      </c>
      <c r="N11" s="3" t="s">
        <v>49</v>
      </c>
      <c r="O11" s="15">
        <v>2540518</v>
      </c>
      <c r="P11" s="15">
        <v>2540518</v>
      </c>
      <c r="Q11" s="15">
        <v>64000</v>
      </c>
      <c r="R11" s="9" t="s">
        <v>301</v>
      </c>
      <c r="S11" s="28" t="s">
        <v>322</v>
      </c>
      <c r="T11" s="27" t="s">
        <v>320</v>
      </c>
      <c r="U11" s="27" t="s">
        <v>320</v>
      </c>
      <c r="V11" s="19" t="s">
        <v>300</v>
      </c>
      <c r="W11" s="101" t="s">
        <v>321</v>
      </c>
    </row>
    <row r="12" spans="1:23" ht="12.75" customHeight="1" x14ac:dyDescent="0.25">
      <c r="A12" s="3">
        <v>2016</v>
      </c>
      <c r="B12" s="3" t="s">
        <v>303</v>
      </c>
      <c r="C12" s="12"/>
      <c r="D12" s="12"/>
      <c r="E12" s="6"/>
      <c r="F12" s="6"/>
      <c r="G12" s="6"/>
      <c r="H12" s="3">
        <v>1300</v>
      </c>
      <c r="I12" s="10" t="s">
        <v>37</v>
      </c>
      <c r="J12" s="9">
        <f>SUM(O12:O18)</f>
        <v>4318609901</v>
      </c>
      <c r="K12" s="9">
        <f>SUM(P12:P18)</f>
        <v>4318609901</v>
      </c>
      <c r="L12" s="9">
        <f>SUM(Q12:Q18)</f>
        <v>967911440.20000005</v>
      </c>
      <c r="M12" s="3">
        <v>1311</v>
      </c>
      <c r="N12" s="3" t="s">
        <v>50</v>
      </c>
      <c r="O12" s="15">
        <v>1433026</v>
      </c>
      <c r="P12" s="15">
        <v>1433026</v>
      </c>
      <c r="Q12" s="15">
        <v>447895.86</v>
      </c>
      <c r="R12" s="9" t="s">
        <v>301</v>
      </c>
      <c r="S12" s="28" t="s">
        <v>322</v>
      </c>
      <c r="T12" s="27" t="s">
        <v>320</v>
      </c>
      <c r="U12" s="27" t="s">
        <v>320</v>
      </c>
      <c r="V12" s="19" t="s">
        <v>300</v>
      </c>
      <c r="W12" s="101" t="s">
        <v>321</v>
      </c>
    </row>
    <row r="13" spans="1:23" ht="12.75" customHeight="1" x14ac:dyDescent="0.25">
      <c r="A13" s="3">
        <v>2016</v>
      </c>
      <c r="B13" s="3" t="s">
        <v>303</v>
      </c>
      <c r="C13" s="12"/>
      <c r="D13" s="12"/>
      <c r="E13" s="6"/>
      <c r="F13" s="6"/>
      <c r="G13" s="6"/>
      <c r="H13" s="3"/>
      <c r="I13" s="10"/>
      <c r="J13" s="9"/>
      <c r="K13" s="9"/>
      <c r="L13" s="9"/>
      <c r="M13" s="3">
        <v>1312</v>
      </c>
      <c r="N13" s="3" t="s">
        <v>51</v>
      </c>
      <c r="O13" s="15">
        <v>126234577</v>
      </c>
      <c r="P13" s="15">
        <v>126234577</v>
      </c>
      <c r="Q13" s="15">
        <v>37787415.619999997</v>
      </c>
      <c r="R13" s="9" t="s">
        <v>301</v>
      </c>
      <c r="S13" s="28" t="s">
        <v>322</v>
      </c>
      <c r="T13" s="27" t="s">
        <v>320</v>
      </c>
      <c r="U13" s="27" t="s">
        <v>320</v>
      </c>
      <c r="V13" s="19" t="s">
        <v>300</v>
      </c>
      <c r="W13" s="101" t="s">
        <v>321</v>
      </c>
    </row>
    <row r="14" spans="1:23" ht="12.75" customHeight="1" x14ac:dyDescent="0.25">
      <c r="A14" s="3">
        <v>2016</v>
      </c>
      <c r="B14" s="3" t="s">
        <v>303</v>
      </c>
      <c r="C14" s="12"/>
      <c r="D14" s="12"/>
      <c r="E14" s="6"/>
      <c r="F14" s="6"/>
      <c r="G14" s="6"/>
      <c r="H14" s="3"/>
      <c r="I14" s="10"/>
      <c r="J14" s="9"/>
      <c r="K14" s="9"/>
      <c r="L14" s="9"/>
      <c r="M14" s="3">
        <v>1321</v>
      </c>
      <c r="N14" s="3" t="s">
        <v>52</v>
      </c>
      <c r="O14" s="15">
        <v>127930329</v>
      </c>
      <c r="P14" s="15">
        <v>127930329</v>
      </c>
      <c r="Q14" s="15">
        <v>74095.63</v>
      </c>
      <c r="R14" s="9" t="s">
        <v>301</v>
      </c>
      <c r="S14" s="28" t="s">
        <v>322</v>
      </c>
      <c r="T14" s="27" t="s">
        <v>320</v>
      </c>
      <c r="U14" s="27" t="s">
        <v>320</v>
      </c>
      <c r="V14" s="19" t="s">
        <v>300</v>
      </c>
      <c r="W14" s="101" t="s">
        <v>321</v>
      </c>
    </row>
    <row r="15" spans="1:23" ht="12.75" customHeight="1" x14ac:dyDescent="0.25">
      <c r="A15" s="3">
        <v>2016</v>
      </c>
      <c r="B15" s="3" t="s">
        <v>303</v>
      </c>
      <c r="C15" s="12"/>
      <c r="D15" s="12"/>
      <c r="E15" s="6"/>
      <c r="F15" s="6"/>
      <c r="G15" s="6"/>
      <c r="H15" s="3"/>
      <c r="I15" s="10"/>
      <c r="J15" s="9"/>
      <c r="K15" s="9"/>
      <c r="L15" s="9"/>
      <c r="M15" s="3">
        <v>1323</v>
      </c>
      <c r="N15" s="3" t="s">
        <v>53</v>
      </c>
      <c r="O15" s="15">
        <v>652615854</v>
      </c>
      <c r="P15" s="15">
        <v>652615854</v>
      </c>
      <c r="Q15" s="15">
        <v>180657.59</v>
      </c>
      <c r="R15" s="9" t="s">
        <v>301</v>
      </c>
      <c r="S15" s="28" t="s">
        <v>322</v>
      </c>
      <c r="T15" s="27" t="s">
        <v>320</v>
      </c>
      <c r="U15" s="27" t="s">
        <v>320</v>
      </c>
      <c r="V15" s="19" t="s">
        <v>300</v>
      </c>
      <c r="W15" s="101" t="s">
        <v>321</v>
      </c>
    </row>
    <row r="16" spans="1:23" ht="12.75" customHeight="1" x14ac:dyDescent="0.25">
      <c r="A16" s="3">
        <v>2016</v>
      </c>
      <c r="B16" s="3" t="s">
        <v>303</v>
      </c>
      <c r="C16" s="12"/>
      <c r="D16" s="12"/>
      <c r="E16" s="6"/>
      <c r="F16" s="6"/>
      <c r="G16" s="6"/>
      <c r="H16" s="3"/>
      <c r="I16" s="10"/>
      <c r="J16" s="9"/>
      <c r="K16" s="9"/>
      <c r="L16" s="9"/>
      <c r="M16" s="3">
        <v>1341</v>
      </c>
      <c r="N16" s="3" t="s">
        <v>54</v>
      </c>
      <c r="O16" s="15">
        <v>643179101</v>
      </c>
      <c r="P16" s="15">
        <v>643179101</v>
      </c>
      <c r="Q16" s="15">
        <v>172567744.59999999</v>
      </c>
      <c r="R16" s="9" t="s">
        <v>301</v>
      </c>
      <c r="S16" s="28" t="s">
        <v>322</v>
      </c>
      <c r="T16" s="27" t="s">
        <v>320</v>
      </c>
      <c r="U16" s="27" t="s">
        <v>320</v>
      </c>
      <c r="V16" s="19" t="s">
        <v>300</v>
      </c>
      <c r="W16" s="101" t="s">
        <v>321</v>
      </c>
    </row>
    <row r="17" spans="1:23" ht="12.75" customHeight="1" x14ac:dyDescent="0.25">
      <c r="A17" s="3">
        <v>2016</v>
      </c>
      <c r="B17" s="3" t="s">
        <v>303</v>
      </c>
      <c r="C17" s="12"/>
      <c r="D17" s="12"/>
      <c r="E17" s="6"/>
      <c r="F17" s="6"/>
      <c r="G17" s="6"/>
      <c r="H17" s="3"/>
      <c r="I17" s="10"/>
      <c r="J17" s="9"/>
      <c r="K17" s="9"/>
      <c r="L17" s="9"/>
      <c r="M17" s="3">
        <v>1342</v>
      </c>
      <c r="N17" s="3" t="s">
        <v>55</v>
      </c>
      <c r="O17" s="15">
        <v>672445157</v>
      </c>
      <c r="P17" s="15">
        <v>672445157</v>
      </c>
      <c r="Q17" s="15">
        <v>188356683.03999999</v>
      </c>
      <c r="R17" s="9" t="s">
        <v>301</v>
      </c>
      <c r="S17" s="28" t="s">
        <v>322</v>
      </c>
      <c r="T17" s="27" t="s">
        <v>320</v>
      </c>
      <c r="U17" s="27" t="s">
        <v>320</v>
      </c>
      <c r="V17" s="19" t="s">
        <v>300</v>
      </c>
      <c r="W17" s="101" t="s">
        <v>321</v>
      </c>
    </row>
    <row r="18" spans="1:23" ht="12.75" customHeight="1" x14ac:dyDescent="0.25">
      <c r="A18" s="3">
        <v>2016</v>
      </c>
      <c r="B18" s="3" t="s">
        <v>303</v>
      </c>
      <c r="C18" s="12"/>
      <c r="D18" s="12"/>
      <c r="E18" s="6"/>
      <c r="F18" s="6"/>
      <c r="G18" s="6"/>
      <c r="H18" s="3"/>
      <c r="I18" s="10"/>
      <c r="J18" s="9"/>
      <c r="K18" s="9"/>
      <c r="L18" s="9"/>
      <c r="M18" s="3">
        <v>1343</v>
      </c>
      <c r="N18" s="3" t="s">
        <v>56</v>
      </c>
      <c r="O18" s="15">
        <v>2094771857</v>
      </c>
      <c r="P18" s="15">
        <v>2094771857</v>
      </c>
      <c r="Q18" s="15">
        <v>568496947.86000001</v>
      </c>
      <c r="R18" s="9" t="s">
        <v>301</v>
      </c>
      <c r="S18" s="28" t="s">
        <v>322</v>
      </c>
      <c r="T18" s="27" t="s">
        <v>320</v>
      </c>
      <c r="U18" s="27" t="s">
        <v>320</v>
      </c>
      <c r="V18" s="19" t="s">
        <v>300</v>
      </c>
      <c r="W18" s="101" t="s">
        <v>321</v>
      </c>
    </row>
    <row r="19" spans="1:23" ht="12.75" customHeight="1" x14ac:dyDescent="0.25">
      <c r="A19" s="3">
        <v>2016</v>
      </c>
      <c r="B19" s="3" t="s">
        <v>303</v>
      </c>
      <c r="C19" s="12"/>
      <c r="D19" s="12"/>
      <c r="E19" s="6"/>
      <c r="F19" s="6"/>
      <c r="G19" s="6"/>
      <c r="H19" s="3">
        <v>1400</v>
      </c>
      <c r="I19" s="10" t="s">
        <v>38</v>
      </c>
      <c r="J19" s="9">
        <f>SUM(O19:O24)</f>
        <v>1341422235</v>
      </c>
      <c r="K19" s="9">
        <f>SUM(P19:P24)</f>
        <v>1341422235</v>
      </c>
      <c r="L19" s="9">
        <f>SUM(Q19:Q24)</f>
        <v>256057545.34999996</v>
      </c>
      <c r="M19" s="3">
        <v>1411</v>
      </c>
      <c r="N19" s="3" t="s">
        <v>57</v>
      </c>
      <c r="O19" s="15">
        <v>802371756</v>
      </c>
      <c r="P19" s="15">
        <v>802371756</v>
      </c>
      <c r="Q19" s="15">
        <v>162600016.22999999</v>
      </c>
      <c r="R19" s="9" t="s">
        <v>301</v>
      </c>
      <c r="S19" s="28" t="s">
        <v>322</v>
      </c>
      <c r="T19" s="27" t="s">
        <v>320</v>
      </c>
      <c r="U19" s="27" t="s">
        <v>320</v>
      </c>
      <c r="V19" s="19" t="s">
        <v>300</v>
      </c>
      <c r="W19" s="101" t="s">
        <v>321</v>
      </c>
    </row>
    <row r="20" spans="1:23" ht="12.75" customHeight="1" x14ac:dyDescent="0.25">
      <c r="A20" s="3">
        <v>2016</v>
      </c>
      <c r="B20" s="3" t="s">
        <v>303</v>
      </c>
      <c r="C20" s="12"/>
      <c r="D20" s="12"/>
      <c r="E20" s="6"/>
      <c r="F20" s="6"/>
      <c r="G20" s="6"/>
      <c r="H20" s="3"/>
      <c r="I20" s="10"/>
      <c r="J20" s="9"/>
      <c r="K20" s="9"/>
      <c r="L20" s="9"/>
      <c r="M20" s="3">
        <v>1421</v>
      </c>
      <c r="N20" s="3" t="s">
        <v>58</v>
      </c>
      <c r="O20" s="15">
        <v>317053551</v>
      </c>
      <c r="P20" s="15">
        <v>317053551</v>
      </c>
      <c r="Q20" s="15">
        <v>61618376.849999994</v>
      </c>
      <c r="R20" s="9" t="s">
        <v>301</v>
      </c>
      <c r="S20" s="28" t="s">
        <v>322</v>
      </c>
      <c r="T20" s="27" t="s">
        <v>320</v>
      </c>
      <c r="U20" s="27" t="s">
        <v>320</v>
      </c>
      <c r="V20" s="19" t="s">
        <v>300</v>
      </c>
      <c r="W20" s="101" t="s">
        <v>321</v>
      </c>
    </row>
    <row r="21" spans="1:23" ht="12.75" customHeight="1" x14ac:dyDescent="0.25">
      <c r="A21" s="3">
        <v>2016</v>
      </c>
      <c r="B21" s="3" t="s">
        <v>303</v>
      </c>
      <c r="C21" s="12"/>
      <c r="D21" s="12"/>
      <c r="E21" s="6"/>
      <c r="F21" s="6"/>
      <c r="G21" s="6"/>
      <c r="H21" s="3"/>
      <c r="I21" s="10"/>
      <c r="J21" s="9"/>
      <c r="K21" s="9"/>
      <c r="L21" s="9"/>
      <c r="M21" s="3">
        <v>1431</v>
      </c>
      <c r="N21" s="3" t="s">
        <v>59</v>
      </c>
      <c r="O21" s="15">
        <v>69113520</v>
      </c>
      <c r="P21" s="15">
        <v>69113520</v>
      </c>
      <c r="Q21" s="15">
        <v>4152279.7700000005</v>
      </c>
      <c r="R21" s="9" t="s">
        <v>301</v>
      </c>
      <c r="S21" s="28" t="s">
        <v>322</v>
      </c>
      <c r="T21" s="27" t="s">
        <v>320</v>
      </c>
      <c r="U21" s="27" t="s">
        <v>320</v>
      </c>
      <c r="V21" s="19" t="s">
        <v>300</v>
      </c>
      <c r="W21" s="101" t="s">
        <v>321</v>
      </c>
    </row>
    <row r="22" spans="1:23" ht="12.75" customHeight="1" x14ac:dyDescent="0.25">
      <c r="A22" s="3">
        <v>2016</v>
      </c>
      <c r="B22" s="3" t="s">
        <v>303</v>
      </c>
      <c r="C22" s="12"/>
      <c r="D22" s="12"/>
      <c r="E22" s="6"/>
      <c r="F22" s="6"/>
      <c r="G22" s="6"/>
      <c r="H22" s="3"/>
      <c r="I22" s="10"/>
      <c r="J22" s="9"/>
      <c r="K22" s="9"/>
      <c r="L22" s="9"/>
      <c r="M22" s="3">
        <v>1441</v>
      </c>
      <c r="N22" s="3" t="s">
        <v>60</v>
      </c>
      <c r="O22" s="15">
        <v>11242516</v>
      </c>
      <c r="P22" s="15">
        <v>11242516</v>
      </c>
      <c r="Q22" s="15">
        <v>2044091.8199999998</v>
      </c>
      <c r="R22" s="9" t="s">
        <v>301</v>
      </c>
      <c r="S22" s="28" t="s">
        <v>322</v>
      </c>
      <c r="T22" s="27" t="s">
        <v>320</v>
      </c>
      <c r="U22" s="27" t="s">
        <v>320</v>
      </c>
      <c r="V22" s="19" t="s">
        <v>300</v>
      </c>
      <c r="W22" s="101" t="s">
        <v>321</v>
      </c>
    </row>
    <row r="23" spans="1:23" ht="12.75" customHeight="1" x14ac:dyDescent="0.25">
      <c r="A23" s="3">
        <v>2016</v>
      </c>
      <c r="B23" s="3" t="s">
        <v>303</v>
      </c>
      <c r="C23" s="12"/>
      <c r="D23" s="12"/>
      <c r="E23" s="6"/>
      <c r="F23" s="6"/>
      <c r="G23" s="6"/>
      <c r="H23" s="3"/>
      <c r="I23" s="10"/>
      <c r="J23" s="9"/>
      <c r="K23" s="9"/>
      <c r="L23" s="9"/>
      <c r="M23" s="3">
        <v>1442</v>
      </c>
      <c r="N23" s="3" t="s">
        <v>61</v>
      </c>
      <c r="O23" s="15">
        <v>138892619</v>
      </c>
      <c r="P23" s="15">
        <v>138892619</v>
      </c>
      <c r="Q23" s="15">
        <v>25197938.730000004</v>
      </c>
      <c r="R23" s="9" t="s">
        <v>301</v>
      </c>
      <c r="S23" s="28" t="s">
        <v>322</v>
      </c>
      <c r="T23" s="27" t="s">
        <v>320</v>
      </c>
      <c r="U23" s="27" t="s">
        <v>320</v>
      </c>
      <c r="V23" s="19" t="s">
        <v>300</v>
      </c>
      <c r="W23" s="101" t="s">
        <v>321</v>
      </c>
    </row>
    <row r="24" spans="1:23" ht="12.75" customHeight="1" x14ac:dyDescent="0.25">
      <c r="A24" s="3">
        <v>2016</v>
      </c>
      <c r="B24" s="3" t="s">
        <v>303</v>
      </c>
      <c r="C24" s="12"/>
      <c r="D24" s="12"/>
      <c r="E24" s="6"/>
      <c r="F24" s="6"/>
      <c r="G24" s="6"/>
      <c r="H24" s="3"/>
      <c r="I24" s="10"/>
      <c r="J24" s="9"/>
      <c r="K24" s="9"/>
      <c r="L24" s="9"/>
      <c r="M24" s="3">
        <v>1443</v>
      </c>
      <c r="N24" s="3" t="s">
        <v>62</v>
      </c>
      <c r="O24" s="15">
        <v>2748273</v>
      </c>
      <c r="P24" s="15">
        <v>2748273</v>
      </c>
      <c r="Q24" s="15">
        <v>444841.94999999995</v>
      </c>
      <c r="R24" s="9" t="s">
        <v>301</v>
      </c>
      <c r="S24" s="28" t="s">
        <v>322</v>
      </c>
      <c r="T24" s="27" t="s">
        <v>320</v>
      </c>
      <c r="U24" s="27" t="s">
        <v>320</v>
      </c>
      <c r="V24" s="19" t="s">
        <v>300</v>
      </c>
      <c r="W24" s="101" t="s">
        <v>321</v>
      </c>
    </row>
    <row r="25" spans="1:23" ht="12.75" customHeight="1" x14ac:dyDescent="0.25">
      <c r="A25" s="3">
        <v>2016</v>
      </c>
      <c r="B25" s="3" t="s">
        <v>303</v>
      </c>
      <c r="C25" s="12"/>
      <c r="D25" s="12"/>
      <c r="E25" s="6"/>
      <c r="F25" s="6"/>
      <c r="G25" s="6"/>
      <c r="H25" s="3">
        <v>1500</v>
      </c>
      <c r="I25" s="10" t="s">
        <v>39</v>
      </c>
      <c r="J25" s="13">
        <f>SUM(O25:O42)</f>
        <v>2050870778</v>
      </c>
      <c r="K25" s="13">
        <f>SUM(P25:P42)</f>
        <v>2050870778</v>
      </c>
      <c r="L25" s="13">
        <f>SUM(Q25:Q42)</f>
        <v>237424837.39000002</v>
      </c>
      <c r="M25" s="3">
        <v>1511</v>
      </c>
      <c r="N25" s="3" t="s">
        <v>63</v>
      </c>
      <c r="O25" s="15">
        <v>270219219</v>
      </c>
      <c r="P25" s="15">
        <v>270219219</v>
      </c>
      <c r="Q25" s="15">
        <v>23243168.09</v>
      </c>
      <c r="R25" s="9" t="s">
        <v>301</v>
      </c>
      <c r="S25" s="28" t="s">
        <v>322</v>
      </c>
      <c r="T25" s="27" t="s">
        <v>320</v>
      </c>
      <c r="U25" s="27" t="s">
        <v>320</v>
      </c>
      <c r="V25" s="19" t="s">
        <v>300</v>
      </c>
      <c r="W25" s="101" t="s">
        <v>321</v>
      </c>
    </row>
    <row r="26" spans="1:23" ht="12.75" customHeight="1" x14ac:dyDescent="0.25">
      <c r="A26" s="3">
        <v>2016</v>
      </c>
      <c r="B26" s="3" t="s">
        <v>303</v>
      </c>
      <c r="C26" s="12"/>
      <c r="D26" s="12"/>
      <c r="E26" s="6"/>
      <c r="F26" s="6"/>
      <c r="G26" s="6"/>
      <c r="H26" s="3"/>
      <c r="I26" s="10"/>
      <c r="J26" s="3"/>
      <c r="K26" s="3"/>
      <c r="L26" s="3"/>
      <c r="M26" s="3">
        <v>1521</v>
      </c>
      <c r="N26" s="3" t="s">
        <v>64</v>
      </c>
      <c r="O26" s="15">
        <v>30000000</v>
      </c>
      <c r="P26" s="15">
        <v>30000000</v>
      </c>
      <c r="Q26" s="15">
        <v>1824554</v>
      </c>
      <c r="R26" s="9" t="s">
        <v>301</v>
      </c>
      <c r="S26" s="28" t="s">
        <v>322</v>
      </c>
      <c r="T26" s="27" t="s">
        <v>320</v>
      </c>
      <c r="U26" s="27" t="s">
        <v>320</v>
      </c>
      <c r="V26" s="19" t="s">
        <v>300</v>
      </c>
      <c r="W26" s="101" t="s">
        <v>321</v>
      </c>
    </row>
    <row r="27" spans="1:23" ht="12.75" customHeight="1" x14ac:dyDescent="0.25">
      <c r="A27" s="3">
        <v>2016</v>
      </c>
      <c r="B27" s="3" t="s">
        <v>303</v>
      </c>
      <c r="C27" s="12"/>
      <c r="D27" s="12"/>
      <c r="E27" s="6"/>
      <c r="F27" s="6"/>
      <c r="G27" s="6"/>
      <c r="H27" s="3"/>
      <c r="I27" s="10"/>
      <c r="J27" s="3"/>
      <c r="K27" s="3"/>
      <c r="L27" s="3"/>
      <c r="M27" s="3">
        <v>1522</v>
      </c>
      <c r="N27" s="3" t="s">
        <v>65</v>
      </c>
      <c r="O27" s="15">
        <v>280000000</v>
      </c>
      <c r="P27" s="15">
        <v>280000000</v>
      </c>
      <c r="Q27" s="15">
        <v>54964787.479999997</v>
      </c>
      <c r="R27" s="9" t="s">
        <v>301</v>
      </c>
      <c r="S27" s="28" t="s">
        <v>322</v>
      </c>
      <c r="T27" s="27" t="s">
        <v>320</v>
      </c>
      <c r="U27" s="27" t="s">
        <v>320</v>
      </c>
      <c r="V27" s="19" t="s">
        <v>300</v>
      </c>
      <c r="W27" s="101" t="s">
        <v>321</v>
      </c>
    </row>
    <row r="28" spans="1:23" ht="12.75" customHeight="1" x14ac:dyDescent="0.25">
      <c r="A28" s="3">
        <v>2016</v>
      </c>
      <c r="B28" s="3" t="s">
        <v>303</v>
      </c>
      <c r="C28" s="12"/>
      <c r="D28" s="12"/>
      <c r="E28" s="6"/>
      <c r="F28" s="6"/>
      <c r="G28" s="6"/>
      <c r="H28" s="3"/>
      <c r="I28" s="10"/>
      <c r="J28" s="3"/>
      <c r="K28" s="3"/>
      <c r="L28" s="3"/>
      <c r="M28" s="3">
        <v>1531</v>
      </c>
      <c r="N28" s="3" t="s">
        <v>66</v>
      </c>
      <c r="O28" s="15">
        <v>190136466</v>
      </c>
      <c r="P28" s="15">
        <v>190136466</v>
      </c>
      <c r="Q28" s="15">
        <v>0</v>
      </c>
      <c r="R28" s="9" t="s">
        <v>301</v>
      </c>
      <c r="S28" s="28" t="s">
        <v>322</v>
      </c>
      <c r="T28" s="27" t="s">
        <v>320</v>
      </c>
      <c r="U28" s="27" t="s">
        <v>320</v>
      </c>
      <c r="V28" s="19" t="s">
        <v>300</v>
      </c>
      <c r="W28" s="101" t="s">
        <v>321</v>
      </c>
    </row>
    <row r="29" spans="1:23" ht="12.75" customHeight="1" x14ac:dyDescent="0.25">
      <c r="A29" s="3">
        <v>2016</v>
      </c>
      <c r="B29" s="3" t="s">
        <v>303</v>
      </c>
      <c r="C29" s="12"/>
      <c r="D29" s="12"/>
      <c r="E29" s="6"/>
      <c r="F29" s="6"/>
      <c r="G29" s="6"/>
      <c r="H29" s="3"/>
      <c r="I29" s="10"/>
      <c r="J29" s="3"/>
      <c r="K29" s="3"/>
      <c r="L29" s="3"/>
      <c r="M29" s="3">
        <v>1541</v>
      </c>
      <c r="N29" s="3" t="s">
        <v>67</v>
      </c>
      <c r="O29" s="15">
        <v>477036466</v>
      </c>
      <c r="P29" s="15">
        <v>477036466</v>
      </c>
      <c r="Q29" s="15">
        <v>560000</v>
      </c>
      <c r="R29" s="9" t="s">
        <v>301</v>
      </c>
      <c r="S29" s="28" t="s">
        <v>322</v>
      </c>
      <c r="T29" s="27" t="s">
        <v>320</v>
      </c>
      <c r="U29" s="27" t="s">
        <v>320</v>
      </c>
      <c r="V29" s="19" t="s">
        <v>300</v>
      </c>
      <c r="W29" s="101" t="s">
        <v>321</v>
      </c>
    </row>
    <row r="30" spans="1:23" ht="12.75" customHeight="1" x14ac:dyDescent="0.25">
      <c r="A30" s="3">
        <v>2016</v>
      </c>
      <c r="B30" s="3" t="s">
        <v>303</v>
      </c>
      <c r="C30" s="12"/>
      <c r="D30" s="12"/>
      <c r="E30" s="6"/>
      <c r="F30" s="6"/>
      <c r="G30" s="6"/>
      <c r="H30" s="3"/>
      <c r="I30" s="10"/>
      <c r="J30" s="3"/>
      <c r="K30" s="3"/>
      <c r="L30" s="3"/>
      <c r="M30" s="3">
        <v>1542</v>
      </c>
      <c r="N30" s="3" t="s">
        <v>68</v>
      </c>
      <c r="O30" s="15">
        <v>87542</v>
      </c>
      <c r="P30" s="15">
        <v>87542</v>
      </c>
      <c r="Q30" s="15">
        <v>8656.68</v>
      </c>
      <c r="R30" s="9" t="s">
        <v>301</v>
      </c>
      <c r="S30" s="28" t="s">
        <v>322</v>
      </c>
      <c r="T30" s="27" t="s">
        <v>320</v>
      </c>
      <c r="U30" s="27" t="s">
        <v>320</v>
      </c>
      <c r="V30" s="19" t="s">
        <v>300</v>
      </c>
      <c r="W30" s="101" t="s">
        <v>321</v>
      </c>
    </row>
    <row r="31" spans="1:23" ht="12.75" customHeight="1" x14ac:dyDescent="0.25">
      <c r="A31" s="3">
        <v>2016</v>
      </c>
      <c r="B31" s="3" t="s">
        <v>303</v>
      </c>
      <c r="C31" s="12"/>
      <c r="D31" s="12"/>
      <c r="E31" s="6"/>
      <c r="F31" s="6"/>
      <c r="G31" s="6"/>
      <c r="H31" s="3"/>
      <c r="I31" s="10"/>
      <c r="J31" s="3"/>
      <c r="K31" s="3"/>
      <c r="L31" s="3"/>
      <c r="M31" s="3">
        <v>1543</v>
      </c>
      <c r="N31" s="3" t="s">
        <v>69</v>
      </c>
      <c r="O31" s="15">
        <v>1309622</v>
      </c>
      <c r="P31" s="15">
        <v>1309622</v>
      </c>
      <c r="Q31" s="15">
        <v>0</v>
      </c>
      <c r="R31" s="9" t="s">
        <v>301</v>
      </c>
      <c r="S31" s="28" t="s">
        <v>322</v>
      </c>
      <c r="T31" s="27" t="s">
        <v>320</v>
      </c>
      <c r="U31" s="27" t="s">
        <v>320</v>
      </c>
      <c r="V31" s="19" t="s">
        <v>300</v>
      </c>
      <c r="W31" s="101" t="s">
        <v>321</v>
      </c>
    </row>
    <row r="32" spans="1:23" ht="12.75" customHeight="1" x14ac:dyDescent="0.25">
      <c r="A32" s="3">
        <v>2016</v>
      </c>
      <c r="B32" s="3" t="s">
        <v>303</v>
      </c>
      <c r="C32" s="12"/>
      <c r="D32" s="12"/>
      <c r="E32" s="6"/>
      <c r="F32" s="6"/>
      <c r="G32" s="6"/>
      <c r="H32" s="3"/>
      <c r="I32" s="10"/>
      <c r="J32" s="3"/>
      <c r="K32" s="3"/>
      <c r="L32" s="3"/>
      <c r="M32" s="3">
        <v>1544</v>
      </c>
      <c r="N32" s="3" t="s">
        <v>70</v>
      </c>
      <c r="O32" s="15">
        <v>150651630</v>
      </c>
      <c r="P32" s="15">
        <v>150651630</v>
      </c>
      <c r="Q32" s="15">
        <v>37480260.200000003</v>
      </c>
      <c r="R32" s="9" t="s">
        <v>301</v>
      </c>
      <c r="S32" s="28" t="s">
        <v>322</v>
      </c>
      <c r="T32" s="27" t="s">
        <v>320</v>
      </c>
      <c r="U32" s="27" t="s">
        <v>320</v>
      </c>
      <c r="V32" s="19" t="s">
        <v>300</v>
      </c>
      <c r="W32" s="101" t="s">
        <v>321</v>
      </c>
    </row>
    <row r="33" spans="1:23" ht="12.75" customHeight="1" x14ac:dyDescent="0.25">
      <c r="A33" s="3">
        <v>2016</v>
      </c>
      <c r="B33" s="3" t="s">
        <v>303</v>
      </c>
      <c r="C33" s="12"/>
      <c r="D33" s="12"/>
      <c r="E33" s="6"/>
      <c r="F33" s="6"/>
      <c r="G33" s="6"/>
      <c r="H33" s="3"/>
      <c r="I33" s="10"/>
      <c r="J33" s="3"/>
      <c r="K33" s="3"/>
      <c r="L33" s="3"/>
      <c r="M33" s="3">
        <v>1545</v>
      </c>
      <c r="N33" s="3" t="s">
        <v>71</v>
      </c>
      <c r="O33" s="15">
        <v>135933399</v>
      </c>
      <c r="P33" s="15">
        <v>135933399</v>
      </c>
      <c r="Q33" s="15">
        <v>26813905.91</v>
      </c>
      <c r="R33" s="9" t="s">
        <v>301</v>
      </c>
      <c r="S33" s="28" t="s">
        <v>322</v>
      </c>
      <c r="T33" s="27" t="s">
        <v>320</v>
      </c>
      <c r="U33" s="27" t="s">
        <v>320</v>
      </c>
      <c r="V33" s="19" t="s">
        <v>300</v>
      </c>
      <c r="W33" s="101" t="s">
        <v>321</v>
      </c>
    </row>
    <row r="34" spans="1:23" ht="12.75" customHeight="1" x14ac:dyDescent="0.25">
      <c r="A34" s="3">
        <v>2016</v>
      </c>
      <c r="B34" s="3" t="s">
        <v>303</v>
      </c>
      <c r="C34" s="12"/>
      <c r="D34" s="12"/>
      <c r="E34" s="6"/>
      <c r="F34" s="6"/>
      <c r="G34" s="6"/>
      <c r="H34" s="3"/>
      <c r="I34" s="10"/>
      <c r="J34" s="3"/>
      <c r="K34" s="3"/>
      <c r="L34" s="3"/>
      <c r="M34" s="3">
        <v>1546</v>
      </c>
      <c r="N34" s="3" t="s">
        <v>72</v>
      </c>
      <c r="O34" s="15">
        <v>6147588</v>
      </c>
      <c r="P34" s="15">
        <v>6147588</v>
      </c>
      <c r="Q34" s="15">
        <v>1300300</v>
      </c>
      <c r="R34" s="9" t="s">
        <v>301</v>
      </c>
      <c r="S34" s="28" t="s">
        <v>322</v>
      </c>
      <c r="T34" s="27" t="s">
        <v>320</v>
      </c>
      <c r="U34" s="27" t="s">
        <v>320</v>
      </c>
      <c r="V34" s="19" t="s">
        <v>300</v>
      </c>
      <c r="W34" s="101" t="s">
        <v>321</v>
      </c>
    </row>
    <row r="35" spans="1:23" ht="12.75" customHeight="1" x14ac:dyDescent="0.25">
      <c r="A35" s="3">
        <v>2016</v>
      </c>
      <c r="B35" s="3" t="s">
        <v>303</v>
      </c>
      <c r="C35" s="12"/>
      <c r="D35" s="12"/>
      <c r="E35" s="6"/>
      <c r="F35" s="6"/>
      <c r="G35" s="6"/>
      <c r="H35" s="3"/>
      <c r="I35" s="10"/>
      <c r="J35" s="3"/>
      <c r="K35" s="3"/>
      <c r="L35" s="3"/>
      <c r="M35" s="3">
        <v>1547</v>
      </c>
      <c r="N35" s="3" t="s">
        <v>73</v>
      </c>
      <c r="O35" s="15">
        <v>34360361</v>
      </c>
      <c r="P35" s="15">
        <v>34360361</v>
      </c>
      <c r="Q35" s="15">
        <v>0</v>
      </c>
      <c r="R35" s="9" t="s">
        <v>301</v>
      </c>
      <c r="S35" s="28" t="s">
        <v>322</v>
      </c>
      <c r="T35" s="27" t="s">
        <v>320</v>
      </c>
      <c r="U35" s="27" t="s">
        <v>320</v>
      </c>
      <c r="V35" s="19" t="s">
        <v>300</v>
      </c>
      <c r="W35" s="101" t="s">
        <v>321</v>
      </c>
    </row>
    <row r="36" spans="1:23" ht="12.75" customHeight="1" x14ac:dyDescent="0.25">
      <c r="A36" s="3">
        <v>2016</v>
      </c>
      <c r="B36" s="3" t="s">
        <v>303</v>
      </c>
      <c r="C36" s="12"/>
      <c r="D36" s="12"/>
      <c r="E36" s="6"/>
      <c r="F36" s="6"/>
      <c r="G36" s="6"/>
      <c r="H36" s="3"/>
      <c r="I36" s="10"/>
      <c r="J36" s="3"/>
      <c r="K36" s="3"/>
      <c r="L36" s="3"/>
      <c r="M36" s="3">
        <v>1548</v>
      </c>
      <c r="N36" s="3" t="s">
        <v>74</v>
      </c>
      <c r="O36" s="15">
        <v>11072070</v>
      </c>
      <c r="P36" s="15">
        <v>11072070</v>
      </c>
      <c r="Q36" s="15">
        <v>1432761.36</v>
      </c>
      <c r="R36" s="9" t="s">
        <v>301</v>
      </c>
      <c r="S36" s="28" t="s">
        <v>322</v>
      </c>
      <c r="T36" s="27" t="s">
        <v>320</v>
      </c>
      <c r="U36" s="27" t="s">
        <v>320</v>
      </c>
      <c r="V36" s="19" t="s">
        <v>300</v>
      </c>
      <c r="W36" s="101" t="s">
        <v>321</v>
      </c>
    </row>
    <row r="37" spans="1:23" ht="12.75" customHeight="1" x14ac:dyDescent="0.25">
      <c r="A37" s="3">
        <v>2016</v>
      </c>
      <c r="B37" s="3" t="s">
        <v>303</v>
      </c>
      <c r="C37" s="12"/>
      <c r="D37" s="12"/>
      <c r="E37" s="6"/>
      <c r="F37" s="6"/>
      <c r="G37" s="6"/>
      <c r="H37" s="3"/>
      <c r="I37" s="10"/>
      <c r="J37" s="3"/>
      <c r="K37" s="3"/>
      <c r="L37" s="3"/>
      <c r="M37" s="3">
        <v>1549</v>
      </c>
      <c r="N37" s="3" t="s">
        <v>75</v>
      </c>
      <c r="O37" s="15">
        <v>450000</v>
      </c>
      <c r="P37" s="15">
        <v>450000</v>
      </c>
      <c r="Q37" s="15">
        <v>0</v>
      </c>
      <c r="R37" s="9" t="s">
        <v>301</v>
      </c>
      <c r="S37" s="28" t="s">
        <v>322</v>
      </c>
      <c r="T37" s="27" t="s">
        <v>320</v>
      </c>
      <c r="U37" s="27" t="s">
        <v>320</v>
      </c>
      <c r="V37" s="19" t="s">
        <v>300</v>
      </c>
      <c r="W37" s="101" t="s">
        <v>321</v>
      </c>
    </row>
    <row r="38" spans="1:23" ht="12.75" customHeight="1" x14ac:dyDescent="0.25">
      <c r="A38" s="3">
        <v>2016</v>
      </c>
      <c r="B38" s="3" t="s">
        <v>303</v>
      </c>
      <c r="C38" s="12"/>
      <c r="D38" s="12"/>
      <c r="E38" s="6"/>
      <c r="F38" s="6"/>
      <c r="G38" s="6"/>
      <c r="H38" s="3"/>
      <c r="I38" s="10"/>
      <c r="J38" s="3"/>
      <c r="K38" s="3"/>
      <c r="L38" s="3"/>
      <c r="M38" s="3">
        <v>1551</v>
      </c>
      <c r="N38" s="3" t="s">
        <v>76</v>
      </c>
      <c r="O38" s="15">
        <v>11775669</v>
      </c>
      <c r="P38" s="15">
        <v>11775669</v>
      </c>
      <c r="Q38" s="15">
        <v>2752440.03</v>
      </c>
      <c r="R38" s="9" t="s">
        <v>301</v>
      </c>
      <c r="S38" s="28" t="s">
        <v>322</v>
      </c>
      <c r="T38" s="27" t="s">
        <v>320</v>
      </c>
      <c r="U38" s="27" t="s">
        <v>320</v>
      </c>
      <c r="V38" s="19" t="s">
        <v>300</v>
      </c>
      <c r="W38" s="101" t="s">
        <v>321</v>
      </c>
    </row>
    <row r="39" spans="1:23" ht="12.75" customHeight="1" x14ac:dyDescent="0.25">
      <c r="A39" s="3">
        <v>2016</v>
      </c>
      <c r="B39" s="3" t="s">
        <v>303</v>
      </c>
      <c r="C39" s="12"/>
      <c r="D39" s="12"/>
      <c r="E39" s="6"/>
      <c r="F39" s="6"/>
      <c r="G39" s="6"/>
      <c r="H39" s="3"/>
      <c r="I39" s="10"/>
      <c r="J39" s="3"/>
      <c r="K39" s="3"/>
      <c r="L39" s="3"/>
      <c r="M39" s="3">
        <v>1591</v>
      </c>
      <c r="N39" s="3" t="s">
        <v>77</v>
      </c>
      <c r="O39" s="15">
        <v>386109508</v>
      </c>
      <c r="P39" s="15">
        <v>386109508</v>
      </c>
      <c r="Q39" s="15">
        <v>82334502.219999999</v>
      </c>
      <c r="R39" s="9" t="s">
        <v>301</v>
      </c>
      <c r="S39" s="28" t="s">
        <v>322</v>
      </c>
      <c r="T39" s="27" t="s">
        <v>320</v>
      </c>
      <c r="U39" s="27" t="s">
        <v>320</v>
      </c>
      <c r="V39" s="19" t="s">
        <v>300</v>
      </c>
      <c r="W39" s="101" t="s">
        <v>321</v>
      </c>
    </row>
    <row r="40" spans="1:23" ht="12.75" customHeight="1" x14ac:dyDescent="0.25">
      <c r="A40" s="3">
        <v>2016</v>
      </c>
      <c r="B40" s="3" t="s">
        <v>303</v>
      </c>
      <c r="C40" s="12"/>
      <c r="D40" s="12"/>
      <c r="E40" s="6"/>
      <c r="F40" s="6"/>
      <c r="G40" s="6"/>
      <c r="H40" s="3"/>
      <c r="I40" s="10"/>
      <c r="J40" s="3"/>
      <c r="K40" s="3"/>
      <c r="L40" s="3"/>
      <c r="M40" s="3">
        <v>1593</v>
      </c>
      <c r="N40" s="3" t="s">
        <v>78</v>
      </c>
      <c r="O40" s="15">
        <v>45289581</v>
      </c>
      <c r="P40" s="15">
        <v>45289581</v>
      </c>
      <c r="Q40" s="15">
        <v>76605.75</v>
      </c>
      <c r="R40" s="9" t="s">
        <v>301</v>
      </c>
      <c r="S40" s="28" t="s">
        <v>322</v>
      </c>
      <c r="T40" s="27" t="s">
        <v>320</v>
      </c>
      <c r="U40" s="27" t="s">
        <v>320</v>
      </c>
      <c r="V40" s="19" t="s">
        <v>300</v>
      </c>
      <c r="W40" s="101" t="s">
        <v>321</v>
      </c>
    </row>
    <row r="41" spans="1:23" ht="12.75" customHeight="1" x14ac:dyDescent="0.25">
      <c r="A41" s="3">
        <v>2016</v>
      </c>
      <c r="B41" s="3" t="s">
        <v>303</v>
      </c>
      <c r="C41" s="12"/>
      <c r="D41" s="12"/>
      <c r="E41" s="6"/>
      <c r="F41" s="6"/>
      <c r="G41" s="6"/>
      <c r="H41" s="3"/>
      <c r="I41" s="10"/>
      <c r="J41" s="3"/>
      <c r="K41" s="3"/>
      <c r="L41" s="3"/>
      <c r="M41" s="3">
        <v>1594</v>
      </c>
      <c r="N41" s="3" t="s">
        <v>78</v>
      </c>
      <c r="O41" s="15">
        <v>35956</v>
      </c>
      <c r="P41" s="15">
        <v>35956</v>
      </c>
      <c r="Q41" s="15">
        <v>11199</v>
      </c>
      <c r="R41" s="9" t="s">
        <v>301</v>
      </c>
      <c r="S41" s="28" t="s">
        <v>322</v>
      </c>
      <c r="T41" s="27" t="s">
        <v>320</v>
      </c>
      <c r="U41" s="27" t="s">
        <v>320</v>
      </c>
      <c r="V41" s="19" t="s">
        <v>300</v>
      </c>
      <c r="W41" s="101" t="s">
        <v>321</v>
      </c>
    </row>
    <row r="42" spans="1:23" ht="12.75" customHeight="1" x14ac:dyDescent="0.25">
      <c r="A42" s="3">
        <v>2016</v>
      </c>
      <c r="B42" s="3" t="s">
        <v>303</v>
      </c>
      <c r="C42" s="12"/>
      <c r="D42" s="12"/>
      <c r="E42" s="6"/>
      <c r="F42" s="6"/>
      <c r="G42" s="6"/>
      <c r="H42" s="3"/>
      <c r="I42" s="10"/>
      <c r="J42" s="3"/>
      <c r="K42" s="3"/>
      <c r="L42" s="3"/>
      <c r="M42" s="3">
        <v>1599</v>
      </c>
      <c r="N42" s="3" t="s">
        <v>78</v>
      </c>
      <c r="O42" s="15">
        <v>20255701</v>
      </c>
      <c r="P42" s="15">
        <v>20255701</v>
      </c>
      <c r="Q42" s="15">
        <v>4621696.67</v>
      </c>
      <c r="R42" s="9" t="s">
        <v>301</v>
      </c>
      <c r="S42" s="28" t="s">
        <v>322</v>
      </c>
      <c r="T42" s="27" t="s">
        <v>320</v>
      </c>
      <c r="U42" s="27" t="s">
        <v>320</v>
      </c>
      <c r="V42" s="19" t="s">
        <v>300</v>
      </c>
      <c r="W42" s="101" t="s">
        <v>321</v>
      </c>
    </row>
    <row r="43" spans="1:23" ht="12.75" customHeight="1" x14ac:dyDescent="0.25">
      <c r="A43" s="3">
        <v>2016</v>
      </c>
      <c r="B43" s="3" t="s">
        <v>303</v>
      </c>
      <c r="C43" s="12"/>
      <c r="D43" s="12"/>
      <c r="E43" s="6"/>
      <c r="F43" s="6"/>
      <c r="G43" s="6"/>
      <c r="H43" s="3">
        <v>1600</v>
      </c>
      <c r="I43" s="10" t="s">
        <v>40</v>
      </c>
      <c r="J43" s="9">
        <v>0</v>
      </c>
      <c r="K43" s="9">
        <v>0</v>
      </c>
      <c r="L43" s="9">
        <v>0</v>
      </c>
      <c r="M43" s="3"/>
      <c r="N43" s="3"/>
      <c r="O43" s="11"/>
      <c r="P43" s="11"/>
      <c r="Q43" s="11"/>
      <c r="R43" s="9" t="s">
        <v>301</v>
      </c>
      <c r="S43" s="28" t="s">
        <v>322</v>
      </c>
      <c r="T43" s="27" t="s">
        <v>320</v>
      </c>
      <c r="U43" s="27" t="s">
        <v>320</v>
      </c>
      <c r="V43" s="19" t="s">
        <v>300</v>
      </c>
      <c r="W43" s="101" t="s">
        <v>321</v>
      </c>
    </row>
    <row r="44" spans="1:23" ht="12.75" customHeight="1" x14ac:dyDescent="0.25">
      <c r="A44" s="3">
        <v>2016</v>
      </c>
      <c r="B44" s="3" t="s">
        <v>303</v>
      </c>
      <c r="C44" s="12"/>
      <c r="D44" s="12"/>
      <c r="E44" s="6"/>
      <c r="F44" s="6"/>
      <c r="G44" s="6"/>
      <c r="H44" s="3">
        <v>1700</v>
      </c>
      <c r="I44" s="10" t="s">
        <v>41</v>
      </c>
      <c r="J44" s="9">
        <f>SUM(O44:O48)</f>
        <v>131003757</v>
      </c>
      <c r="K44" s="9">
        <f>SUM(P44:P48)</f>
        <v>131003757</v>
      </c>
      <c r="L44" s="9">
        <f>SUM(Q44:Q48)</f>
        <v>17754357.16</v>
      </c>
      <c r="M44" s="3">
        <v>1711</v>
      </c>
      <c r="N44" s="3" t="s">
        <v>79</v>
      </c>
      <c r="O44" s="15">
        <v>121655878</v>
      </c>
      <c r="P44" s="15">
        <v>121655878</v>
      </c>
      <c r="Q44" s="15">
        <v>16358135.16</v>
      </c>
      <c r="R44" s="9" t="s">
        <v>301</v>
      </c>
      <c r="S44" s="28" t="s">
        <v>322</v>
      </c>
      <c r="T44" s="27" t="s">
        <v>320</v>
      </c>
      <c r="U44" s="27" t="s">
        <v>320</v>
      </c>
      <c r="V44" s="19" t="s">
        <v>300</v>
      </c>
      <c r="W44" s="101" t="s">
        <v>321</v>
      </c>
    </row>
    <row r="45" spans="1:23" ht="12.75" customHeight="1" x14ac:dyDescent="0.25">
      <c r="A45" s="3">
        <v>2016</v>
      </c>
      <c r="B45" s="3" t="s">
        <v>303</v>
      </c>
      <c r="C45" s="12"/>
      <c r="D45" s="12"/>
      <c r="E45" s="6"/>
      <c r="F45" s="6"/>
      <c r="G45" s="6"/>
      <c r="H45" s="3"/>
      <c r="I45" s="10"/>
      <c r="J45" s="9"/>
      <c r="K45" s="9"/>
      <c r="L45" s="9"/>
      <c r="M45" s="3">
        <v>1712</v>
      </c>
      <c r="N45" s="3" t="s">
        <v>80</v>
      </c>
      <c r="O45" s="15">
        <v>7427835</v>
      </c>
      <c r="P45" s="15">
        <v>7427835</v>
      </c>
      <c r="Q45" s="15">
        <v>1102741.6000000001</v>
      </c>
      <c r="R45" s="9" t="s">
        <v>301</v>
      </c>
      <c r="S45" s="28" t="s">
        <v>322</v>
      </c>
      <c r="T45" s="27" t="s">
        <v>320</v>
      </c>
      <c r="U45" s="27" t="s">
        <v>320</v>
      </c>
      <c r="V45" s="19" t="s">
        <v>300</v>
      </c>
      <c r="W45" s="101" t="s">
        <v>321</v>
      </c>
    </row>
    <row r="46" spans="1:23" ht="12.75" customHeight="1" x14ac:dyDescent="0.25">
      <c r="A46" s="3">
        <v>2016</v>
      </c>
      <c r="B46" s="3" t="s">
        <v>303</v>
      </c>
      <c r="C46" s="12"/>
      <c r="D46" s="12"/>
      <c r="E46" s="6"/>
      <c r="F46" s="6"/>
      <c r="G46" s="6"/>
      <c r="H46" s="3"/>
      <c r="I46" s="10"/>
      <c r="J46" s="9"/>
      <c r="K46" s="9"/>
      <c r="L46" s="9"/>
      <c r="M46" s="3">
        <v>1713</v>
      </c>
      <c r="N46" s="3" t="s">
        <v>81</v>
      </c>
      <c r="O46" s="15">
        <v>134130</v>
      </c>
      <c r="P46" s="15">
        <v>134130</v>
      </c>
      <c r="Q46" s="15">
        <v>0</v>
      </c>
      <c r="R46" s="9" t="s">
        <v>301</v>
      </c>
      <c r="S46" s="28" t="s">
        <v>322</v>
      </c>
      <c r="T46" s="27" t="s">
        <v>320</v>
      </c>
      <c r="U46" s="27" t="s">
        <v>320</v>
      </c>
      <c r="V46" s="19" t="s">
        <v>300</v>
      </c>
      <c r="W46" s="101" t="s">
        <v>321</v>
      </c>
    </row>
    <row r="47" spans="1:23" ht="12.75" customHeight="1" x14ac:dyDescent="0.25">
      <c r="A47" s="3">
        <v>2016</v>
      </c>
      <c r="B47" s="3" t="s">
        <v>303</v>
      </c>
      <c r="C47" s="12"/>
      <c r="D47" s="12"/>
      <c r="E47" s="6"/>
      <c r="F47" s="6"/>
      <c r="G47" s="6"/>
      <c r="H47" s="3"/>
      <c r="I47" s="10"/>
      <c r="J47" s="9"/>
      <c r="K47" s="9"/>
      <c r="L47" s="9"/>
      <c r="M47" s="3">
        <v>1714</v>
      </c>
      <c r="N47" s="3" t="s">
        <v>82</v>
      </c>
      <c r="O47" s="15">
        <v>1735914</v>
      </c>
      <c r="P47" s="15">
        <v>1735914</v>
      </c>
      <c r="Q47" s="15">
        <v>293480.40000000002</v>
      </c>
      <c r="R47" s="9" t="s">
        <v>301</v>
      </c>
      <c r="S47" s="28" t="s">
        <v>322</v>
      </c>
      <c r="T47" s="27" t="s">
        <v>320</v>
      </c>
      <c r="U47" s="27" t="s">
        <v>320</v>
      </c>
      <c r="V47" s="19" t="s">
        <v>300</v>
      </c>
      <c r="W47" s="101" t="s">
        <v>321</v>
      </c>
    </row>
    <row r="48" spans="1:23" ht="12.75" customHeight="1" x14ac:dyDescent="0.25">
      <c r="A48" s="3">
        <v>2016</v>
      </c>
      <c r="B48" s="3" t="s">
        <v>303</v>
      </c>
      <c r="C48" s="12"/>
      <c r="D48" s="12"/>
      <c r="E48" s="6"/>
      <c r="F48" s="6"/>
      <c r="G48" s="6"/>
      <c r="H48" s="3"/>
      <c r="I48" s="10"/>
      <c r="J48" s="9"/>
      <c r="K48" s="9"/>
      <c r="L48" s="9"/>
      <c r="M48" s="3">
        <v>1719</v>
      </c>
      <c r="N48" s="3" t="s">
        <v>78</v>
      </c>
      <c r="O48" s="15">
        <v>50000</v>
      </c>
      <c r="P48" s="15">
        <v>50000</v>
      </c>
      <c r="Q48" s="15">
        <v>0</v>
      </c>
      <c r="R48" s="9" t="s">
        <v>301</v>
      </c>
      <c r="S48" s="28" t="s">
        <v>322</v>
      </c>
      <c r="T48" s="27" t="s">
        <v>320</v>
      </c>
      <c r="U48" s="27" t="s">
        <v>320</v>
      </c>
      <c r="V48" s="19" t="s">
        <v>300</v>
      </c>
      <c r="W48" s="101" t="s">
        <v>321</v>
      </c>
    </row>
    <row r="49" spans="1:23" ht="12.75" customHeight="1" x14ac:dyDescent="0.25">
      <c r="A49" s="3">
        <v>2016</v>
      </c>
      <c r="B49" s="3" t="s">
        <v>303</v>
      </c>
      <c r="C49" s="12"/>
      <c r="D49" s="12"/>
      <c r="E49" s="6"/>
      <c r="F49" s="6"/>
      <c r="G49" s="6"/>
      <c r="H49" s="3">
        <v>1800</v>
      </c>
      <c r="I49" s="10" t="s">
        <v>42</v>
      </c>
      <c r="J49" s="9">
        <v>0</v>
      </c>
      <c r="K49" s="9">
        <v>0</v>
      </c>
      <c r="L49" s="9">
        <v>0</v>
      </c>
      <c r="M49" s="3"/>
      <c r="N49" s="3"/>
      <c r="O49" s="11"/>
      <c r="P49" s="11"/>
      <c r="Q49" s="11"/>
      <c r="R49" s="9" t="s">
        <v>301</v>
      </c>
      <c r="S49" s="28" t="s">
        <v>322</v>
      </c>
      <c r="T49" s="27" t="s">
        <v>320</v>
      </c>
      <c r="U49" s="27" t="s">
        <v>320</v>
      </c>
      <c r="V49" s="19" t="s">
        <v>300</v>
      </c>
      <c r="W49" s="101" t="s">
        <v>321</v>
      </c>
    </row>
    <row r="50" spans="1:23" ht="12.75" customHeight="1" x14ac:dyDescent="0.25">
      <c r="A50" s="3">
        <v>2016</v>
      </c>
      <c r="B50" s="3" t="s">
        <v>303</v>
      </c>
      <c r="C50" s="3">
        <v>2000</v>
      </c>
      <c r="D50" s="12" t="s">
        <v>29</v>
      </c>
      <c r="E50" s="9">
        <f>SUM(J50:J89)</f>
        <v>1150788158</v>
      </c>
      <c r="F50" s="9">
        <f>SUM(K50:K89)</f>
        <v>1150788158</v>
      </c>
      <c r="G50" s="9">
        <f>SUM(L50:L89)</f>
        <v>143400171.08000001</v>
      </c>
      <c r="H50" s="3">
        <v>2100</v>
      </c>
      <c r="I50" s="10" t="s">
        <v>83</v>
      </c>
      <c r="J50" s="9">
        <f>SUM(O50:O55)</f>
        <v>52164846</v>
      </c>
      <c r="K50" s="9">
        <f>SUM(P50:P55)</f>
        <v>52164846</v>
      </c>
      <c r="L50" s="9">
        <f>SUM(Q50:Q55)</f>
        <v>3571319.4299999997</v>
      </c>
      <c r="M50" s="3">
        <v>2111</v>
      </c>
      <c r="N50" s="9" t="s">
        <v>92</v>
      </c>
      <c r="O50" s="11">
        <v>33331787</v>
      </c>
      <c r="P50" s="11">
        <v>33331787</v>
      </c>
      <c r="Q50" s="11">
        <v>2907653.28</v>
      </c>
      <c r="R50" s="9" t="s">
        <v>301</v>
      </c>
      <c r="S50" s="28" t="s">
        <v>322</v>
      </c>
      <c r="T50" s="27" t="s">
        <v>320</v>
      </c>
      <c r="U50" s="27" t="s">
        <v>320</v>
      </c>
      <c r="V50" s="19" t="s">
        <v>300</v>
      </c>
      <c r="W50" s="101" t="s">
        <v>321</v>
      </c>
    </row>
    <row r="51" spans="1:23" ht="12.75" customHeight="1" x14ac:dyDescent="0.25">
      <c r="A51" s="3">
        <v>2016</v>
      </c>
      <c r="B51" s="3" t="s">
        <v>303</v>
      </c>
      <c r="C51" s="3"/>
      <c r="D51" s="12"/>
      <c r="E51" s="9"/>
      <c r="F51" s="9"/>
      <c r="G51" s="9"/>
      <c r="H51" s="3"/>
      <c r="I51" s="10"/>
      <c r="J51" s="9"/>
      <c r="K51" s="9"/>
      <c r="L51" s="9"/>
      <c r="M51" s="3">
        <v>2121</v>
      </c>
      <c r="N51" s="9" t="s">
        <v>111</v>
      </c>
      <c r="O51" s="11">
        <v>385614</v>
      </c>
      <c r="P51" s="11">
        <v>385614</v>
      </c>
      <c r="Q51" s="11">
        <v>39755.31</v>
      </c>
      <c r="R51" s="9" t="s">
        <v>301</v>
      </c>
      <c r="S51" s="28" t="s">
        <v>322</v>
      </c>
      <c r="T51" s="27" t="s">
        <v>320</v>
      </c>
      <c r="U51" s="27" t="s">
        <v>320</v>
      </c>
      <c r="V51" s="19" t="s">
        <v>300</v>
      </c>
      <c r="W51" s="101" t="s">
        <v>321</v>
      </c>
    </row>
    <row r="52" spans="1:23" ht="12.75" customHeight="1" x14ac:dyDescent="0.25">
      <c r="A52" s="3">
        <v>2016</v>
      </c>
      <c r="B52" s="3" t="s">
        <v>303</v>
      </c>
      <c r="C52" s="3"/>
      <c r="D52" s="12"/>
      <c r="E52" s="9"/>
      <c r="F52" s="9"/>
      <c r="G52" s="9"/>
      <c r="H52" s="3"/>
      <c r="I52" s="10"/>
      <c r="J52" s="9"/>
      <c r="K52" s="9"/>
      <c r="L52" s="9"/>
      <c r="M52" s="3">
        <v>2141</v>
      </c>
      <c r="N52" s="3" t="s">
        <v>93</v>
      </c>
      <c r="O52" s="11">
        <v>9157731</v>
      </c>
      <c r="P52" s="11">
        <v>9157731</v>
      </c>
      <c r="Q52" s="11">
        <v>107604.28</v>
      </c>
      <c r="R52" s="9" t="s">
        <v>301</v>
      </c>
      <c r="S52" s="28" t="s">
        <v>322</v>
      </c>
      <c r="T52" s="27" t="s">
        <v>320</v>
      </c>
      <c r="U52" s="27" t="s">
        <v>320</v>
      </c>
      <c r="V52" s="19" t="s">
        <v>300</v>
      </c>
      <c r="W52" s="101" t="s">
        <v>321</v>
      </c>
    </row>
    <row r="53" spans="1:23" ht="12.75" customHeight="1" x14ac:dyDescent="0.25">
      <c r="A53" s="3">
        <v>2016</v>
      </c>
      <c r="B53" s="3" t="s">
        <v>303</v>
      </c>
      <c r="C53" s="3"/>
      <c r="D53" s="12"/>
      <c r="E53" s="9"/>
      <c r="F53" s="9"/>
      <c r="G53" s="9"/>
      <c r="H53" s="3"/>
      <c r="I53" s="10"/>
      <c r="J53" s="9"/>
      <c r="K53" s="9"/>
      <c r="L53" s="9"/>
      <c r="M53" s="3">
        <v>2151</v>
      </c>
      <c r="N53" s="9" t="s">
        <v>94</v>
      </c>
      <c r="O53" s="11">
        <v>3633701</v>
      </c>
      <c r="P53" s="11">
        <v>3633701</v>
      </c>
      <c r="Q53" s="11">
        <v>149747.95000000001</v>
      </c>
      <c r="R53" s="9" t="s">
        <v>301</v>
      </c>
      <c r="S53" s="28" t="s">
        <v>322</v>
      </c>
      <c r="T53" s="27" t="s">
        <v>320</v>
      </c>
      <c r="U53" s="27" t="s">
        <v>320</v>
      </c>
      <c r="V53" s="19" t="s">
        <v>300</v>
      </c>
      <c r="W53" s="101" t="s">
        <v>321</v>
      </c>
    </row>
    <row r="54" spans="1:23" ht="12.75" customHeight="1" x14ac:dyDescent="0.25">
      <c r="A54" s="3">
        <v>2016</v>
      </c>
      <c r="B54" s="3" t="s">
        <v>303</v>
      </c>
      <c r="C54" s="3"/>
      <c r="D54" s="12"/>
      <c r="E54" s="9"/>
      <c r="F54" s="9"/>
      <c r="G54" s="9"/>
      <c r="H54" s="3"/>
      <c r="I54" s="10"/>
      <c r="J54" s="9"/>
      <c r="K54" s="9"/>
      <c r="L54" s="9"/>
      <c r="M54" s="3">
        <v>2161</v>
      </c>
      <c r="N54" s="9" t="s">
        <v>95</v>
      </c>
      <c r="O54" s="11">
        <v>4877630</v>
      </c>
      <c r="P54" s="11">
        <v>4877630</v>
      </c>
      <c r="Q54" s="11">
        <v>310356.28000000003</v>
      </c>
      <c r="R54" s="9" t="s">
        <v>301</v>
      </c>
      <c r="S54" s="28" t="s">
        <v>322</v>
      </c>
      <c r="T54" s="27" t="s">
        <v>320</v>
      </c>
      <c r="U54" s="27" t="s">
        <v>320</v>
      </c>
      <c r="V54" s="19" t="s">
        <v>300</v>
      </c>
      <c r="W54" s="101" t="s">
        <v>321</v>
      </c>
    </row>
    <row r="55" spans="1:23" ht="12.75" customHeight="1" x14ac:dyDescent="0.25">
      <c r="A55" s="3">
        <v>2016</v>
      </c>
      <c r="B55" s="3" t="s">
        <v>303</v>
      </c>
      <c r="C55" s="3"/>
      <c r="D55" s="12"/>
      <c r="E55" s="9"/>
      <c r="F55" s="9"/>
      <c r="G55" s="9"/>
      <c r="H55" s="3"/>
      <c r="I55" s="10"/>
      <c r="J55" s="9"/>
      <c r="K55" s="9"/>
      <c r="L55" s="9"/>
      <c r="M55" s="3">
        <v>2171</v>
      </c>
      <c r="N55" s="9" t="s">
        <v>96</v>
      </c>
      <c r="O55" s="11">
        <v>778383</v>
      </c>
      <c r="P55" s="11">
        <v>778383</v>
      </c>
      <c r="Q55" s="11">
        <v>56202.33</v>
      </c>
      <c r="R55" s="9" t="s">
        <v>301</v>
      </c>
      <c r="S55" s="28" t="s">
        <v>322</v>
      </c>
      <c r="T55" s="27" t="s">
        <v>320</v>
      </c>
      <c r="U55" s="27" t="s">
        <v>320</v>
      </c>
      <c r="V55" s="19" t="s">
        <v>300</v>
      </c>
      <c r="W55" s="101" t="s">
        <v>321</v>
      </c>
    </row>
    <row r="56" spans="1:23" ht="12.75" customHeight="1" x14ac:dyDescent="0.25">
      <c r="A56" s="3">
        <v>2016</v>
      </c>
      <c r="B56" s="3" t="s">
        <v>303</v>
      </c>
      <c r="C56" s="7"/>
      <c r="D56" s="8"/>
      <c r="E56" s="9"/>
      <c r="F56" s="9"/>
      <c r="G56" s="9"/>
      <c r="H56" s="3">
        <v>2200</v>
      </c>
      <c r="I56" s="10" t="s">
        <v>84</v>
      </c>
      <c r="J56" s="9">
        <f>SUM(O56:O58)</f>
        <v>375453481</v>
      </c>
      <c r="K56" s="9">
        <f>SUM(P56:P58)</f>
        <v>375453481</v>
      </c>
      <c r="L56" s="9">
        <f>SUM(Q56:Q58)</f>
        <v>37490874.490000002</v>
      </c>
      <c r="M56" s="3">
        <v>2211</v>
      </c>
      <c r="N56" s="3" t="s">
        <v>97</v>
      </c>
      <c r="O56" s="15">
        <v>350378852</v>
      </c>
      <c r="P56" s="15">
        <v>350378852</v>
      </c>
      <c r="Q56" s="15">
        <v>37478753.359999999</v>
      </c>
      <c r="R56" s="9" t="s">
        <v>301</v>
      </c>
      <c r="S56" s="28" t="s">
        <v>322</v>
      </c>
      <c r="T56" s="27" t="s">
        <v>320</v>
      </c>
      <c r="U56" s="27" t="s">
        <v>320</v>
      </c>
      <c r="V56" s="19" t="s">
        <v>300</v>
      </c>
      <c r="W56" s="101" t="s">
        <v>321</v>
      </c>
    </row>
    <row r="57" spans="1:23" ht="12.75" customHeight="1" x14ac:dyDescent="0.25">
      <c r="A57" s="3">
        <v>2016</v>
      </c>
      <c r="B57" s="3" t="s">
        <v>303</v>
      </c>
      <c r="C57" s="7"/>
      <c r="D57" s="8"/>
      <c r="E57" s="9"/>
      <c r="F57" s="9"/>
      <c r="G57" s="9"/>
      <c r="H57" s="3"/>
      <c r="I57" s="10"/>
      <c r="J57" s="9"/>
      <c r="K57" s="9"/>
      <c r="L57" s="9"/>
      <c r="M57" s="3">
        <v>2221</v>
      </c>
      <c r="N57" s="3" t="s">
        <v>98</v>
      </c>
      <c r="O57" s="15">
        <v>24930471</v>
      </c>
      <c r="P57" s="15">
        <v>24930471</v>
      </c>
      <c r="Q57" s="15">
        <v>0</v>
      </c>
      <c r="R57" s="9" t="s">
        <v>301</v>
      </c>
      <c r="S57" s="28" t="s">
        <v>322</v>
      </c>
      <c r="T57" s="27" t="s">
        <v>320</v>
      </c>
      <c r="U57" s="27" t="s">
        <v>320</v>
      </c>
      <c r="V57" s="19" t="s">
        <v>300</v>
      </c>
      <c r="W57" s="101" t="s">
        <v>321</v>
      </c>
    </row>
    <row r="58" spans="1:23" ht="12.75" customHeight="1" x14ac:dyDescent="0.25">
      <c r="A58" s="3">
        <v>2016</v>
      </c>
      <c r="B58" s="3" t="s">
        <v>303</v>
      </c>
      <c r="C58" s="7"/>
      <c r="D58" s="8"/>
      <c r="E58" s="9"/>
      <c r="F58" s="9"/>
      <c r="G58" s="9"/>
      <c r="H58" s="3"/>
      <c r="I58" s="10"/>
      <c r="J58" s="9"/>
      <c r="K58" s="9"/>
      <c r="L58" s="9"/>
      <c r="M58" s="3">
        <v>2231</v>
      </c>
      <c r="N58" s="3" t="s">
        <v>99</v>
      </c>
      <c r="O58" s="15">
        <v>144158</v>
      </c>
      <c r="P58" s="15">
        <v>144158</v>
      </c>
      <c r="Q58" s="15">
        <v>12121.13</v>
      </c>
      <c r="R58" s="9" t="s">
        <v>301</v>
      </c>
      <c r="S58" s="28" t="s">
        <v>322</v>
      </c>
      <c r="T58" s="27" t="s">
        <v>320</v>
      </c>
      <c r="U58" s="27" t="s">
        <v>320</v>
      </c>
      <c r="V58" s="19" t="s">
        <v>300</v>
      </c>
      <c r="W58" s="101" t="s">
        <v>321</v>
      </c>
    </row>
    <row r="59" spans="1:23" ht="12.75" customHeight="1" x14ac:dyDescent="0.25">
      <c r="A59" s="3">
        <v>2016</v>
      </c>
      <c r="B59" s="3" t="s">
        <v>303</v>
      </c>
      <c r="C59" s="7"/>
      <c r="D59" s="8"/>
      <c r="E59" s="9"/>
      <c r="F59" s="9"/>
      <c r="G59" s="9"/>
      <c r="H59" s="3">
        <v>2300</v>
      </c>
      <c r="I59" s="10" t="s">
        <v>85</v>
      </c>
      <c r="J59" s="9">
        <f>+O59</f>
        <v>35380</v>
      </c>
      <c r="K59" s="9">
        <f>+P59</f>
        <v>35380</v>
      </c>
      <c r="L59" s="9">
        <f>+Q59</f>
        <v>0</v>
      </c>
      <c r="M59" s="3">
        <v>2371</v>
      </c>
      <c r="N59" s="3" t="s">
        <v>101</v>
      </c>
      <c r="O59" s="15">
        <v>35380</v>
      </c>
      <c r="P59" s="15">
        <v>35380</v>
      </c>
      <c r="Q59" s="15">
        <v>0</v>
      </c>
      <c r="R59" s="9" t="s">
        <v>301</v>
      </c>
      <c r="S59" s="28" t="s">
        <v>322</v>
      </c>
      <c r="T59" s="27" t="s">
        <v>320</v>
      </c>
      <c r="U59" s="27" t="s">
        <v>320</v>
      </c>
      <c r="V59" s="19" t="s">
        <v>300</v>
      </c>
      <c r="W59" s="101" t="s">
        <v>321</v>
      </c>
    </row>
    <row r="60" spans="1:23" ht="12.75" customHeight="1" x14ac:dyDescent="0.25">
      <c r="A60" s="3">
        <v>2016</v>
      </c>
      <c r="B60" s="3" t="s">
        <v>303</v>
      </c>
      <c r="C60" s="7"/>
      <c r="D60" s="8"/>
      <c r="E60" s="9"/>
      <c r="F60" s="9"/>
      <c r="G60" s="9"/>
      <c r="H60" s="3">
        <v>2400</v>
      </c>
      <c r="I60" s="10" t="s">
        <v>86</v>
      </c>
      <c r="J60" s="9">
        <f>SUM(O60:O68)</f>
        <v>10798130</v>
      </c>
      <c r="K60" s="9">
        <f>SUM(P60:P68)</f>
        <v>9310574.8000000007</v>
      </c>
      <c r="L60" s="9">
        <f>SUM(Q60:Q68)</f>
        <v>458463.27</v>
      </c>
      <c r="M60" s="3">
        <v>2419</v>
      </c>
      <c r="N60" s="3" t="s">
        <v>102</v>
      </c>
      <c r="O60" s="15">
        <v>68207</v>
      </c>
      <c r="P60" s="15">
        <v>68207</v>
      </c>
      <c r="Q60" s="15">
        <v>21364.46</v>
      </c>
      <c r="R60" s="9" t="s">
        <v>301</v>
      </c>
      <c r="S60" s="28" t="s">
        <v>322</v>
      </c>
      <c r="T60" s="27" t="s">
        <v>320</v>
      </c>
      <c r="U60" s="27" t="s">
        <v>320</v>
      </c>
      <c r="V60" s="19" t="s">
        <v>300</v>
      </c>
      <c r="W60" s="101" t="s">
        <v>321</v>
      </c>
    </row>
    <row r="61" spans="1:23" ht="12.75" customHeight="1" x14ac:dyDescent="0.25">
      <c r="A61" s="3">
        <v>2016</v>
      </c>
      <c r="B61" s="3" t="s">
        <v>303</v>
      </c>
      <c r="C61" s="7"/>
      <c r="D61" s="8"/>
      <c r="E61" s="9"/>
      <c r="F61" s="9"/>
      <c r="G61" s="9"/>
      <c r="H61" s="3"/>
      <c r="I61" s="10"/>
      <c r="J61" s="9"/>
      <c r="K61" s="9"/>
      <c r="L61" s="9"/>
      <c r="M61" s="3">
        <v>2421</v>
      </c>
      <c r="N61" s="3" t="s">
        <v>103</v>
      </c>
      <c r="O61" s="15">
        <v>45810</v>
      </c>
      <c r="P61" s="15">
        <v>45810</v>
      </c>
      <c r="Q61" s="15">
        <v>32486.15</v>
      </c>
      <c r="R61" s="9" t="s">
        <v>301</v>
      </c>
      <c r="S61" s="28" t="s">
        <v>322</v>
      </c>
      <c r="T61" s="27" t="s">
        <v>320</v>
      </c>
      <c r="U61" s="27" t="s">
        <v>320</v>
      </c>
      <c r="V61" s="19" t="s">
        <v>300</v>
      </c>
      <c r="W61" s="101" t="s">
        <v>321</v>
      </c>
    </row>
    <row r="62" spans="1:23" ht="12.75" customHeight="1" x14ac:dyDescent="0.25">
      <c r="A62" s="3">
        <v>2016</v>
      </c>
      <c r="B62" s="3" t="s">
        <v>303</v>
      </c>
      <c r="C62" s="7"/>
      <c r="D62" s="8"/>
      <c r="E62" s="9"/>
      <c r="F62" s="9"/>
      <c r="G62" s="9"/>
      <c r="H62" s="3"/>
      <c r="I62" s="10"/>
      <c r="J62" s="9"/>
      <c r="K62" s="9"/>
      <c r="L62" s="9"/>
      <c r="M62" s="3">
        <v>2431</v>
      </c>
      <c r="N62" s="3" t="s">
        <v>104</v>
      </c>
      <c r="O62" s="15">
        <v>445000</v>
      </c>
      <c r="P62" s="15">
        <v>445000</v>
      </c>
      <c r="Q62" s="15">
        <v>0</v>
      </c>
      <c r="R62" s="9" t="s">
        <v>301</v>
      </c>
      <c r="S62" s="28" t="s">
        <v>322</v>
      </c>
      <c r="T62" s="27" t="s">
        <v>320</v>
      </c>
      <c r="U62" s="27" t="s">
        <v>320</v>
      </c>
      <c r="V62" s="19" t="s">
        <v>300</v>
      </c>
      <c r="W62" s="101" t="s">
        <v>321</v>
      </c>
    </row>
    <row r="63" spans="1:23" ht="12.75" customHeight="1" x14ac:dyDescent="0.25">
      <c r="A63" s="3">
        <v>2016</v>
      </c>
      <c r="B63" s="3" t="s">
        <v>303</v>
      </c>
      <c r="C63" s="7"/>
      <c r="D63" s="8"/>
      <c r="E63" s="9"/>
      <c r="F63" s="9"/>
      <c r="G63" s="9"/>
      <c r="H63" s="3"/>
      <c r="I63" s="10"/>
      <c r="J63" s="9"/>
      <c r="K63" s="9"/>
      <c r="L63" s="9"/>
      <c r="M63" s="3">
        <v>2441</v>
      </c>
      <c r="N63" s="3" t="s">
        <v>105</v>
      </c>
      <c r="O63" s="15">
        <v>511161</v>
      </c>
      <c r="P63" s="15">
        <v>511161</v>
      </c>
      <c r="Q63" s="15">
        <v>459.36</v>
      </c>
      <c r="R63" s="9" t="s">
        <v>301</v>
      </c>
      <c r="S63" s="28" t="s">
        <v>322</v>
      </c>
      <c r="T63" s="27" t="s">
        <v>320</v>
      </c>
      <c r="U63" s="27" t="s">
        <v>320</v>
      </c>
      <c r="V63" s="19" t="s">
        <v>300</v>
      </c>
      <c r="W63" s="101" t="s">
        <v>321</v>
      </c>
    </row>
    <row r="64" spans="1:23" ht="12.75" customHeight="1" x14ac:dyDescent="0.25">
      <c r="A64" s="3">
        <v>2016</v>
      </c>
      <c r="B64" s="3" t="s">
        <v>303</v>
      </c>
      <c r="C64" s="7"/>
      <c r="D64" s="8"/>
      <c r="E64" s="9"/>
      <c r="F64" s="9"/>
      <c r="G64" s="9"/>
      <c r="H64" s="3"/>
      <c r="I64" s="10"/>
      <c r="J64" s="9"/>
      <c r="K64" s="9"/>
      <c r="L64" s="9"/>
      <c r="M64" s="3">
        <v>2451</v>
      </c>
      <c r="N64" s="3" t="s">
        <v>106</v>
      </c>
      <c r="O64" s="15">
        <v>105000</v>
      </c>
      <c r="P64" s="15">
        <v>105000</v>
      </c>
      <c r="Q64" s="15">
        <v>2516.5500000000002</v>
      </c>
      <c r="R64" s="9" t="s">
        <v>301</v>
      </c>
      <c r="S64" s="28" t="s">
        <v>322</v>
      </c>
      <c r="T64" s="27" t="s">
        <v>320</v>
      </c>
      <c r="U64" s="27" t="s">
        <v>320</v>
      </c>
      <c r="V64" s="19" t="s">
        <v>300</v>
      </c>
      <c r="W64" s="101" t="s">
        <v>321</v>
      </c>
    </row>
    <row r="65" spans="1:23" ht="12.75" customHeight="1" x14ac:dyDescent="0.25">
      <c r="A65" s="3">
        <v>2016</v>
      </c>
      <c r="B65" s="3" t="s">
        <v>303</v>
      </c>
      <c r="C65" s="7"/>
      <c r="D65" s="8"/>
      <c r="E65" s="9"/>
      <c r="F65" s="9"/>
      <c r="G65" s="9"/>
      <c r="H65" s="3"/>
      <c r="I65" s="10"/>
      <c r="J65" s="9"/>
      <c r="K65" s="9"/>
      <c r="L65" s="9"/>
      <c r="M65" s="3">
        <v>2461</v>
      </c>
      <c r="N65" s="3" t="s">
        <v>107</v>
      </c>
      <c r="O65" s="15">
        <v>1990659</v>
      </c>
      <c r="P65" s="15">
        <v>1990659</v>
      </c>
      <c r="Q65" s="15">
        <v>276898.96000000002</v>
      </c>
      <c r="R65" s="9" t="s">
        <v>301</v>
      </c>
      <c r="S65" s="28" t="s">
        <v>322</v>
      </c>
      <c r="T65" s="27" t="s">
        <v>320</v>
      </c>
      <c r="U65" s="27" t="s">
        <v>320</v>
      </c>
      <c r="V65" s="19" t="s">
        <v>300</v>
      </c>
      <c r="W65" s="101" t="s">
        <v>321</v>
      </c>
    </row>
    <row r="66" spans="1:23" ht="12.75" customHeight="1" x14ac:dyDescent="0.25">
      <c r="A66" s="3">
        <v>2016</v>
      </c>
      <c r="B66" s="3" t="s">
        <v>303</v>
      </c>
      <c r="C66" s="7"/>
      <c r="D66" s="8"/>
      <c r="E66" s="9"/>
      <c r="F66" s="9"/>
      <c r="G66" s="9"/>
      <c r="H66" s="3"/>
      <c r="I66" s="10"/>
      <c r="J66" s="9"/>
      <c r="K66" s="9"/>
      <c r="L66" s="9"/>
      <c r="M66" s="3">
        <v>2471</v>
      </c>
      <c r="N66" s="3" t="s">
        <v>108</v>
      </c>
      <c r="O66" s="15">
        <v>542955</v>
      </c>
      <c r="P66" s="15">
        <v>542955</v>
      </c>
      <c r="Q66" s="15">
        <v>32377.68</v>
      </c>
      <c r="R66" s="9" t="s">
        <v>301</v>
      </c>
      <c r="S66" s="28" t="s">
        <v>322</v>
      </c>
      <c r="T66" s="27" t="s">
        <v>320</v>
      </c>
      <c r="U66" s="27" t="s">
        <v>320</v>
      </c>
      <c r="V66" s="19" t="s">
        <v>300</v>
      </c>
      <c r="W66" s="101" t="s">
        <v>321</v>
      </c>
    </row>
    <row r="67" spans="1:23" ht="12.75" customHeight="1" x14ac:dyDescent="0.25">
      <c r="A67" s="3">
        <v>2016</v>
      </c>
      <c r="B67" s="3" t="s">
        <v>303</v>
      </c>
      <c r="C67" s="7"/>
      <c r="D67" s="8"/>
      <c r="E67" s="9"/>
      <c r="F67" s="9"/>
      <c r="G67" s="9"/>
      <c r="H67" s="3"/>
      <c r="I67" s="10"/>
      <c r="J67" s="9"/>
      <c r="K67" s="9"/>
      <c r="L67" s="9"/>
      <c r="M67" s="3">
        <v>2481</v>
      </c>
      <c r="N67" s="3" t="s">
        <v>109</v>
      </c>
      <c r="O67" s="15">
        <v>2763994</v>
      </c>
      <c r="P67" s="15">
        <v>1811017.8</v>
      </c>
      <c r="Q67" s="15">
        <v>9961.61</v>
      </c>
      <c r="R67" s="9" t="s">
        <v>301</v>
      </c>
      <c r="S67" s="28" t="s">
        <v>322</v>
      </c>
      <c r="T67" s="27" t="s">
        <v>320</v>
      </c>
      <c r="U67" s="27" t="s">
        <v>320</v>
      </c>
      <c r="V67" s="19" t="s">
        <v>300</v>
      </c>
      <c r="W67" s="101" t="s">
        <v>321</v>
      </c>
    </row>
    <row r="68" spans="1:23" ht="12.75" customHeight="1" x14ac:dyDescent="0.25">
      <c r="A68" s="3">
        <v>2016</v>
      </c>
      <c r="B68" s="3" t="s">
        <v>303</v>
      </c>
      <c r="C68" s="7"/>
      <c r="D68" s="8"/>
      <c r="E68" s="9"/>
      <c r="F68" s="9"/>
      <c r="G68" s="9"/>
      <c r="H68" s="3"/>
      <c r="I68" s="10"/>
      <c r="J68" s="9"/>
      <c r="K68" s="9"/>
      <c r="L68" s="9"/>
      <c r="M68" s="3">
        <v>2491</v>
      </c>
      <c r="N68" s="3" t="s">
        <v>110</v>
      </c>
      <c r="O68" s="15">
        <v>4325344</v>
      </c>
      <c r="P68" s="15">
        <v>3790765</v>
      </c>
      <c r="Q68" s="15">
        <v>82398.5</v>
      </c>
      <c r="R68" s="9" t="s">
        <v>301</v>
      </c>
      <c r="S68" s="28" t="s">
        <v>322</v>
      </c>
      <c r="T68" s="27" t="s">
        <v>320</v>
      </c>
      <c r="U68" s="27" t="s">
        <v>320</v>
      </c>
      <c r="V68" s="19" t="s">
        <v>300</v>
      </c>
      <c r="W68" s="101" t="s">
        <v>321</v>
      </c>
    </row>
    <row r="69" spans="1:23" ht="12.75" customHeight="1" x14ac:dyDescent="0.25">
      <c r="A69" s="3">
        <v>2016</v>
      </c>
      <c r="B69" s="3" t="s">
        <v>303</v>
      </c>
      <c r="C69" s="7"/>
      <c r="D69" s="8"/>
      <c r="E69" s="9"/>
      <c r="F69" s="9"/>
      <c r="G69" s="9"/>
      <c r="H69" s="3">
        <v>2500</v>
      </c>
      <c r="I69" s="10" t="s">
        <v>87</v>
      </c>
      <c r="J69" s="9">
        <f>SUM(O69:O73)</f>
        <v>11679018</v>
      </c>
      <c r="K69" s="9">
        <f>SUM(P69:P73)</f>
        <v>10166690</v>
      </c>
      <c r="L69" s="9">
        <f>SUM(Q69:Q73)</f>
        <v>89969.63</v>
      </c>
      <c r="M69" s="3">
        <v>2511</v>
      </c>
      <c r="N69" s="3" t="s">
        <v>112</v>
      </c>
      <c r="O69" s="15">
        <v>87819</v>
      </c>
      <c r="P69" s="15">
        <v>87819</v>
      </c>
      <c r="Q69" s="15">
        <v>95.7</v>
      </c>
      <c r="R69" s="9" t="s">
        <v>301</v>
      </c>
      <c r="S69" s="28" t="s">
        <v>322</v>
      </c>
      <c r="T69" s="27" t="s">
        <v>320</v>
      </c>
      <c r="U69" s="27" t="s">
        <v>320</v>
      </c>
      <c r="V69" s="19" t="s">
        <v>300</v>
      </c>
      <c r="W69" s="101" t="s">
        <v>321</v>
      </c>
    </row>
    <row r="70" spans="1:23" ht="12.75" customHeight="1" x14ac:dyDescent="0.25">
      <c r="A70" s="3">
        <v>2016</v>
      </c>
      <c r="B70" s="3" t="s">
        <v>303</v>
      </c>
      <c r="C70" s="7"/>
      <c r="D70" s="8"/>
      <c r="E70" s="9"/>
      <c r="F70" s="9"/>
      <c r="G70" s="9"/>
      <c r="H70" s="3"/>
      <c r="I70" s="10"/>
      <c r="J70" s="9"/>
      <c r="K70" s="9"/>
      <c r="L70" s="9"/>
      <c r="M70" s="3">
        <v>2531</v>
      </c>
      <c r="N70" s="3" t="s">
        <v>113</v>
      </c>
      <c r="O70" s="15">
        <v>4323378</v>
      </c>
      <c r="P70" s="15">
        <v>4023378</v>
      </c>
      <c r="Q70" s="15">
        <v>68105.240000000005</v>
      </c>
      <c r="R70" s="9" t="s">
        <v>301</v>
      </c>
      <c r="S70" s="28" t="s">
        <v>322</v>
      </c>
      <c r="T70" s="27" t="s">
        <v>320</v>
      </c>
      <c r="U70" s="27" t="s">
        <v>320</v>
      </c>
      <c r="V70" s="19" t="s">
        <v>300</v>
      </c>
      <c r="W70" s="101" t="s">
        <v>321</v>
      </c>
    </row>
    <row r="71" spans="1:23" ht="12.75" customHeight="1" x14ac:dyDescent="0.25">
      <c r="A71" s="3">
        <v>2016</v>
      </c>
      <c r="B71" s="3" t="s">
        <v>303</v>
      </c>
      <c r="C71" s="7"/>
      <c r="D71" s="8"/>
      <c r="E71" s="9"/>
      <c r="F71" s="9"/>
      <c r="G71" s="9"/>
      <c r="H71" s="3"/>
      <c r="I71" s="10"/>
      <c r="J71" s="9"/>
      <c r="K71" s="9"/>
      <c r="L71" s="9"/>
      <c r="M71" s="3">
        <v>2541</v>
      </c>
      <c r="N71" s="3" t="s">
        <v>114</v>
      </c>
      <c r="O71" s="15">
        <v>3346181</v>
      </c>
      <c r="P71" s="15">
        <v>2782969</v>
      </c>
      <c r="Q71" s="15">
        <v>6776.46</v>
      </c>
      <c r="R71" s="9" t="s">
        <v>301</v>
      </c>
      <c r="S71" s="28" t="s">
        <v>322</v>
      </c>
      <c r="T71" s="27" t="s">
        <v>320</v>
      </c>
      <c r="U71" s="27" t="s">
        <v>320</v>
      </c>
      <c r="V71" s="19" t="s">
        <v>300</v>
      </c>
      <c r="W71" s="101" t="s">
        <v>321</v>
      </c>
    </row>
    <row r="72" spans="1:23" ht="12.75" customHeight="1" x14ac:dyDescent="0.25">
      <c r="A72" s="3">
        <v>2016</v>
      </c>
      <c r="B72" s="3" t="s">
        <v>303</v>
      </c>
      <c r="C72" s="7"/>
      <c r="D72" s="8"/>
      <c r="E72" s="9"/>
      <c r="F72" s="9"/>
      <c r="G72" s="9"/>
      <c r="H72" s="3"/>
      <c r="I72" s="10"/>
      <c r="J72" s="9"/>
      <c r="K72" s="9"/>
      <c r="L72" s="9"/>
      <c r="M72" s="3">
        <v>2551</v>
      </c>
      <c r="N72" s="3" t="s">
        <v>115</v>
      </c>
      <c r="O72" s="15">
        <v>2890920</v>
      </c>
      <c r="P72" s="15">
        <v>2492670</v>
      </c>
      <c r="Q72" s="15">
        <v>0</v>
      </c>
      <c r="R72" s="9" t="s">
        <v>301</v>
      </c>
      <c r="S72" s="28" t="s">
        <v>322</v>
      </c>
      <c r="T72" s="27" t="s">
        <v>320</v>
      </c>
      <c r="U72" s="27" t="s">
        <v>320</v>
      </c>
      <c r="V72" s="19" t="s">
        <v>300</v>
      </c>
      <c r="W72" s="101" t="s">
        <v>321</v>
      </c>
    </row>
    <row r="73" spans="1:23" ht="12.75" customHeight="1" x14ac:dyDescent="0.25">
      <c r="A73" s="3">
        <v>2016</v>
      </c>
      <c r="B73" s="3" t="s">
        <v>303</v>
      </c>
      <c r="C73" s="7"/>
      <c r="D73" s="8"/>
      <c r="E73" s="9"/>
      <c r="F73" s="9"/>
      <c r="G73" s="9"/>
      <c r="H73" s="3"/>
      <c r="I73" s="10"/>
      <c r="J73" s="9"/>
      <c r="K73" s="9"/>
      <c r="L73" s="9"/>
      <c r="M73" s="3">
        <v>2561</v>
      </c>
      <c r="N73" s="3" t="s">
        <v>116</v>
      </c>
      <c r="O73" s="15">
        <v>1030720</v>
      </c>
      <c r="P73" s="15">
        <v>779854</v>
      </c>
      <c r="Q73" s="15">
        <v>14992.23</v>
      </c>
      <c r="R73" s="9" t="s">
        <v>301</v>
      </c>
      <c r="S73" s="28" t="s">
        <v>322</v>
      </c>
      <c r="T73" s="27" t="s">
        <v>320</v>
      </c>
      <c r="U73" s="27" t="s">
        <v>320</v>
      </c>
      <c r="V73" s="19" t="s">
        <v>300</v>
      </c>
      <c r="W73" s="101" t="s">
        <v>321</v>
      </c>
    </row>
    <row r="74" spans="1:23" ht="12.75" customHeight="1" x14ac:dyDescent="0.25">
      <c r="A74" s="3">
        <v>2016</v>
      </c>
      <c r="B74" s="3" t="s">
        <v>303</v>
      </c>
      <c r="C74" s="7"/>
      <c r="D74" s="8"/>
      <c r="E74" s="9"/>
      <c r="F74" s="9"/>
      <c r="G74" s="9"/>
      <c r="H74" s="3">
        <v>2600</v>
      </c>
      <c r="I74" s="10" t="s">
        <v>88</v>
      </c>
      <c r="J74" s="11">
        <f>+O74</f>
        <v>600000000</v>
      </c>
      <c r="K74" s="11">
        <f>+P74</f>
        <v>600000000</v>
      </c>
      <c r="L74" s="11">
        <f>+Q74</f>
        <v>101669570.65000001</v>
      </c>
      <c r="M74" s="3">
        <v>2611</v>
      </c>
      <c r="N74" s="3" t="s">
        <v>117</v>
      </c>
      <c r="O74" s="15">
        <v>600000000</v>
      </c>
      <c r="P74" s="15">
        <v>600000000</v>
      </c>
      <c r="Q74" s="15">
        <v>101669570.65000001</v>
      </c>
      <c r="R74" s="9" t="s">
        <v>301</v>
      </c>
      <c r="S74" s="28" t="s">
        <v>322</v>
      </c>
      <c r="T74" s="27" t="s">
        <v>320</v>
      </c>
      <c r="U74" s="27" t="s">
        <v>320</v>
      </c>
      <c r="V74" s="19" t="s">
        <v>300</v>
      </c>
      <c r="W74" s="101" t="s">
        <v>321</v>
      </c>
    </row>
    <row r="75" spans="1:23" ht="12.75" customHeight="1" x14ac:dyDescent="0.25">
      <c r="A75" s="3">
        <v>2016</v>
      </c>
      <c r="B75" s="3" t="s">
        <v>303</v>
      </c>
      <c r="C75" s="7"/>
      <c r="D75" s="8"/>
      <c r="E75" s="9"/>
      <c r="F75" s="9"/>
      <c r="G75" s="9"/>
      <c r="H75" s="3">
        <v>2700</v>
      </c>
      <c r="I75" s="10" t="s">
        <v>89</v>
      </c>
      <c r="J75" s="11">
        <f>SUM(O75:O79)</f>
        <v>50379429</v>
      </c>
      <c r="K75" s="11">
        <f>SUM(P75:P79)</f>
        <v>49986411</v>
      </c>
      <c r="L75" s="11">
        <f>SUM(Q75:Q79)</f>
        <v>33343.01</v>
      </c>
      <c r="M75" s="3">
        <v>2711</v>
      </c>
      <c r="N75" s="3" t="s">
        <v>118</v>
      </c>
      <c r="O75" s="15">
        <v>47705684</v>
      </c>
      <c r="P75" s="15">
        <v>47705684</v>
      </c>
      <c r="Q75" s="15">
        <v>13853.48</v>
      </c>
      <c r="R75" s="9" t="s">
        <v>301</v>
      </c>
      <c r="S75" s="28" t="s">
        <v>322</v>
      </c>
      <c r="T75" s="27" t="s">
        <v>320</v>
      </c>
      <c r="U75" s="27" t="s">
        <v>320</v>
      </c>
      <c r="V75" s="19" t="s">
        <v>300</v>
      </c>
      <c r="W75" s="101" t="s">
        <v>321</v>
      </c>
    </row>
    <row r="76" spans="1:23" ht="12.75" customHeight="1" x14ac:dyDescent="0.25">
      <c r="A76" s="3">
        <v>2016</v>
      </c>
      <c r="B76" s="3" t="s">
        <v>303</v>
      </c>
      <c r="C76" s="7"/>
      <c r="D76" s="8"/>
      <c r="E76" s="9"/>
      <c r="F76" s="9"/>
      <c r="G76" s="9"/>
      <c r="H76" s="3"/>
      <c r="I76" s="10"/>
      <c r="J76" s="9"/>
      <c r="K76" s="9"/>
      <c r="L76" s="9"/>
      <c r="M76" s="3">
        <v>2721</v>
      </c>
      <c r="N76" s="3" t="s">
        <v>119</v>
      </c>
      <c r="O76" s="15">
        <v>1018089</v>
      </c>
      <c r="P76" s="15">
        <v>1018089</v>
      </c>
      <c r="Q76" s="15">
        <v>9394.3799999999992</v>
      </c>
      <c r="R76" s="9" t="s">
        <v>301</v>
      </c>
      <c r="S76" s="28" t="s">
        <v>322</v>
      </c>
      <c r="T76" s="27" t="s">
        <v>320</v>
      </c>
      <c r="U76" s="27" t="s">
        <v>320</v>
      </c>
      <c r="V76" s="19" t="s">
        <v>300</v>
      </c>
      <c r="W76" s="101" t="s">
        <v>321</v>
      </c>
    </row>
    <row r="77" spans="1:23" ht="12.75" customHeight="1" x14ac:dyDescent="0.25">
      <c r="A77" s="3">
        <v>2016</v>
      </c>
      <c r="B77" s="3" t="s">
        <v>303</v>
      </c>
      <c r="C77" s="7"/>
      <c r="D77" s="8"/>
      <c r="E77" s="9"/>
      <c r="F77" s="9"/>
      <c r="G77" s="9"/>
      <c r="H77" s="3"/>
      <c r="I77" s="10"/>
      <c r="J77" s="9"/>
      <c r="K77" s="9"/>
      <c r="L77" s="9"/>
      <c r="M77" s="3">
        <v>2731</v>
      </c>
      <c r="N77" s="3" t="s">
        <v>120</v>
      </c>
      <c r="O77" s="15">
        <v>1176288</v>
      </c>
      <c r="P77" s="15">
        <v>783270</v>
      </c>
      <c r="Q77" s="15">
        <v>114.82</v>
      </c>
      <c r="R77" s="9" t="s">
        <v>301</v>
      </c>
      <c r="S77" s="28" t="s">
        <v>322</v>
      </c>
      <c r="T77" s="27" t="s">
        <v>320</v>
      </c>
      <c r="U77" s="27" t="s">
        <v>320</v>
      </c>
      <c r="V77" s="19" t="s">
        <v>300</v>
      </c>
      <c r="W77" s="101" t="s">
        <v>321</v>
      </c>
    </row>
    <row r="78" spans="1:23" ht="12.75" customHeight="1" x14ac:dyDescent="0.25">
      <c r="A78" s="3">
        <v>2016</v>
      </c>
      <c r="B78" s="3" t="s">
        <v>303</v>
      </c>
      <c r="C78" s="7"/>
      <c r="D78" s="8"/>
      <c r="E78" s="9"/>
      <c r="F78" s="9"/>
      <c r="G78" s="9"/>
      <c r="H78" s="3"/>
      <c r="I78" s="10"/>
      <c r="J78" s="9"/>
      <c r="K78" s="9"/>
      <c r="L78" s="9"/>
      <c r="M78" s="3">
        <v>2741</v>
      </c>
      <c r="N78" s="3" t="s">
        <v>121</v>
      </c>
      <c r="O78" s="15">
        <v>199368</v>
      </c>
      <c r="P78" s="15">
        <v>199368</v>
      </c>
      <c r="Q78" s="15">
        <v>9980.33</v>
      </c>
      <c r="R78" s="9" t="s">
        <v>301</v>
      </c>
      <c r="S78" s="28" t="s">
        <v>322</v>
      </c>
      <c r="T78" s="27" t="s">
        <v>320</v>
      </c>
      <c r="U78" s="27" t="s">
        <v>320</v>
      </c>
      <c r="V78" s="19" t="s">
        <v>300</v>
      </c>
      <c r="W78" s="101" t="s">
        <v>321</v>
      </c>
    </row>
    <row r="79" spans="1:23" ht="12.75" customHeight="1" x14ac:dyDescent="0.25">
      <c r="A79" s="3">
        <v>2016</v>
      </c>
      <c r="B79" s="3" t="s">
        <v>303</v>
      </c>
      <c r="C79" s="7"/>
      <c r="D79" s="8"/>
      <c r="E79" s="9"/>
      <c r="F79" s="9"/>
      <c r="G79" s="9"/>
      <c r="H79" s="3"/>
      <c r="I79" s="10"/>
      <c r="J79" s="9"/>
      <c r="K79" s="9"/>
      <c r="L79" s="9"/>
      <c r="M79" s="3">
        <v>2751</v>
      </c>
      <c r="N79" s="3" t="s">
        <v>122</v>
      </c>
      <c r="O79" s="15">
        <v>280000</v>
      </c>
      <c r="P79" s="15">
        <v>280000</v>
      </c>
      <c r="Q79" s="15">
        <v>0</v>
      </c>
      <c r="R79" s="9" t="s">
        <v>301</v>
      </c>
      <c r="S79" s="28" t="s">
        <v>322</v>
      </c>
      <c r="T79" s="27" t="s">
        <v>320</v>
      </c>
      <c r="U79" s="27" t="s">
        <v>320</v>
      </c>
      <c r="V79" s="19" t="s">
        <v>300</v>
      </c>
      <c r="W79" s="101" t="s">
        <v>321</v>
      </c>
    </row>
    <row r="80" spans="1:23" ht="12.75" customHeight="1" x14ac:dyDescent="0.25">
      <c r="A80" s="3">
        <v>2016</v>
      </c>
      <c r="B80" s="3" t="s">
        <v>303</v>
      </c>
      <c r="C80" s="7"/>
      <c r="D80" s="8"/>
      <c r="E80" s="9"/>
      <c r="F80" s="9"/>
      <c r="G80" s="9"/>
      <c r="H80" s="3">
        <v>2800</v>
      </c>
      <c r="I80" s="10" t="s">
        <v>90</v>
      </c>
      <c r="J80" s="9">
        <f>SUM(O80:O81)</f>
        <v>20600000</v>
      </c>
      <c r="K80" s="9">
        <f>SUM(P80:P81)</f>
        <v>20600000</v>
      </c>
      <c r="L80" s="9">
        <f>SUM(Q80:Q81)</f>
        <v>0</v>
      </c>
      <c r="M80" s="3">
        <v>2821</v>
      </c>
      <c r="N80" s="3" t="s">
        <v>123</v>
      </c>
      <c r="O80" s="15">
        <v>10600000</v>
      </c>
      <c r="P80" s="15">
        <v>10600000</v>
      </c>
      <c r="Q80" s="15">
        <v>0</v>
      </c>
      <c r="R80" s="9" t="s">
        <v>301</v>
      </c>
      <c r="S80" s="28" t="s">
        <v>322</v>
      </c>
      <c r="T80" s="27" t="s">
        <v>320</v>
      </c>
      <c r="U80" s="27" t="s">
        <v>320</v>
      </c>
      <c r="V80" s="19" t="s">
        <v>300</v>
      </c>
      <c r="W80" s="101" t="s">
        <v>321</v>
      </c>
    </row>
    <row r="81" spans="1:23" ht="12.75" customHeight="1" x14ac:dyDescent="0.25">
      <c r="A81" s="3">
        <v>2016</v>
      </c>
      <c r="B81" s="3" t="s">
        <v>303</v>
      </c>
      <c r="C81" s="7"/>
      <c r="D81" s="8"/>
      <c r="E81" s="9"/>
      <c r="F81" s="9"/>
      <c r="G81" s="9"/>
      <c r="H81" s="3"/>
      <c r="I81" s="10"/>
      <c r="J81" s="9"/>
      <c r="K81" s="9"/>
      <c r="L81" s="9"/>
      <c r="M81" s="3">
        <v>2831</v>
      </c>
      <c r="N81" s="3" t="s">
        <v>124</v>
      </c>
      <c r="O81" s="15">
        <v>10000000</v>
      </c>
      <c r="P81" s="15">
        <v>10000000</v>
      </c>
      <c r="Q81" s="15">
        <v>0</v>
      </c>
      <c r="R81" s="9" t="s">
        <v>301</v>
      </c>
      <c r="S81" s="28" t="s">
        <v>322</v>
      </c>
      <c r="T81" s="27" t="s">
        <v>320</v>
      </c>
      <c r="U81" s="27" t="s">
        <v>320</v>
      </c>
      <c r="V81" s="19" t="s">
        <v>300</v>
      </c>
      <c r="W81" s="101" t="s">
        <v>321</v>
      </c>
    </row>
    <row r="82" spans="1:23" ht="12.75" customHeight="1" x14ac:dyDescent="0.25">
      <c r="A82" s="3">
        <v>2016</v>
      </c>
      <c r="B82" s="3" t="s">
        <v>303</v>
      </c>
      <c r="C82" s="7"/>
      <c r="D82" s="8"/>
      <c r="E82" s="9"/>
      <c r="F82" s="9"/>
      <c r="G82" s="9"/>
      <c r="H82" s="3">
        <v>2900</v>
      </c>
      <c r="I82" s="10" t="s">
        <v>91</v>
      </c>
      <c r="J82" s="9">
        <f>SUM(O82:O89)</f>
        <v>29677874</v>
      </c>
      <c r="K82" s="9">
        <f>SUM(P82:P89)</f>
        <v>33070775.199999999</v>
      </c>
      <c r="L82" s="9">
        <f>SUM(Q82:Q89)</f>
        <v>86630.599999999991</v>
      </c>
      <c r="M82" s="3" t="s">
        <v>125</v>
      </c>
      <c r="N82" s="3" t="s">
        <v>133</v>
      </c>
      <c r="O82" s="15">
        <v>759718</v>
      </c>
      <c r="P82" s="15">
        <v>759718</v>
      </c>
      <c r="Q82" s="15">
        <v>15357.35</v>
      </c>
      <c r="R82" s="9" t="s">
        <v>301</v>
      </c>
      <c r="S82" s="28" t="s">
        <v>322</v>
      </c>
      <c r="T82" s="27" t="s">
        <v>320</v>
      </c>
      <c r="U82" s="27" t="s">
        <v>320</v>
      </c>
      <c r="V82" s="19" t="s">
        <v>300</v>
      </c>
      <c r="W82" s="101" t="s">
        <v>321</v>
      </c>
    </row>
    <row r="83" spans="1:23" ht="12.75" customHeight="1" x14ac:dyDescent="0.25">
      <c r="A83" s="3">
        <v>2016</v>
      </c>
      <c r="B83" s="3" t="s">
        <v>303</v>
      </c>
      <c r="C83" s="7"/>
      <c r="D83" s="8"/>
      <c r="E83" s="9"/>
      <c r="F83" s="9"/>
      <c r="G83" s="9"/>
      <c r="H83" s="3"/>
      <c r="I83" s="10"/>
      <c r="J83" s="9"/>
      <c r="K83" s="9"/>
      <c r="L83" s="9"/>
      <c r="M83" s="3" t="s">
        <v>126</v>
      </c>
      <c r="N83" s="3" t="s">
        <v>134</v>
      </c>
      <c r="O83" s="15">
        <v>329224</v>
      </c>
      <c r="P83" s="15">
        <v>329224</v>
      </c>
      <c r="Q83" s="15">
        <v>15961.21</v>
      </c>
      <c r="R83" s="9" t="s">
        <v>301</v>
      </c>
      <c r="S83" s="28" t="s">
        <v>322</v>
      </c>
      <c r="T83" s="27" t="s">
        <v>320</v>
      </c>
      <c r="U83" s="27" t="s">
        <v>320</v>
      </c>
      <c r="V83" s="19" t="s">
        <v>300</v>
      </c>
      <c r="W83" s="101" t="s">
        <v>321</v>
      </c>
    </row>
    <row r="84" spans="1:23" ht="12.75" customHeight="1" x14ac:dyDescent="0.25">
      <c r="A84" s="3">
        <v>2016</v>
      </c>
      <c r="B84" s="3" t="s">
        <v>303</v>
      </c>
      <c r="C84" s="7"/>
      <c r="D84" s="8"/>
      <c r="E84" s="9"/>
      <c r="F84" s="9"/>
      <c r="G84" s="9"/>
      <c r="H84" s="3"/>
      <c r="I84" s="10"/>
      <c r="J84" s="9"/>
      <c r="K84" s="9"/>
      <c r="L84" s="9"/>
      <c r="M84" s="3" t="s">
        <v>127</v>
      </c>
      <c r="N84" s="3" t="s">
        <v>135</v>
      </c>
      <c r="O84" s="15">
        <v>126375</v>
      </c>
      <c r="P84" s="15">
        <v>126375</v>
      </c>
      <c r="Q84" s="15">
        <v>480</v>
      </c>
      <c r="R84" s="9" t="s">
        <v>301</v>
      </c>
      <c r="S84" s="28" t="s">
        <v>322</v>
      </c>
      <c r="T84" s="27" t="s">
        <v>320</v>
      </c>
      <c r="U84" s="27" t="s">
        <v>320</v>
      </c>
      <c r="V84" s="19" t="s">
        <v>300</v>
      </c>
      <c r="W84" s="101" t="s">
        <v>321</v>
      </c>
    </row>
    <row r="85" spans="1:23" ht="12.75" customHeight="1" x14ac:dyDescent="0.25">
      <c r="A85" s="3">
        <v>2016</v>
      </c>
      <c r="B85" s="3" t="s">
        <v>303</v>
      </c>
      <c r="C85" s="7"/>
      <c r="D85" s="8"/>
      <c r="E85" s="9"/>
      <c r="F85" s="9"/>
      <c r="G85" s="9"/>
      <c r="H85" s="3"/>
      <c r="I85" s="10"/>
      <c r="J85" s="9"/>
      <c r="K85" s="9"/>
      <c r="L85" s="9"/>
      <c r="M85" s="3" t="s">
        <v>128</v>
      </c>
      <c r="N85" s="3" t="s">
        <v>136</v>
      </c>
      <c r="O85" s="15">
        <v>1310275</v>
      </c>
      <c r="P85" s="15">
        <v>1310275</v>
      </c>
      <c r="Q85" s="15">
        <v>45995.03</v>
      </c>
      <c r="R85" s="9" t="s">
        <v>301</v>
      </c>
      <c r="S85" s="28" t="s">
        <v>322</v>
      </c>
      <c r="T85" s="27" t="s">
        <v>320</v>
      </c>
      <c r="U85" s="27" t="s">
        <v>320</v>
      </c>
      <c r="V85" s="19" t="s">
        <v>300</v>
      </c>
      <c r="W85" s="101" t="s">
        <v>321</v>
      </c>
    </row>
    <row r="86" spans="1:23" ht="12.75" customHeight="1" x14ac:dyDescent="0.25">
      <c r="A86" s="3">
        <v>2016</v>
      </c>
      <c r="B86" s="3" t="s">
        <v>303</v>
      </c>
      <c r="C86" s="7"/>
      <c r="D86" s="8"/>
      <c r="E86" s="9"/>
      <c r="F86" s="9"/>
      <c r="G86" s="9"/>
      <c r="H86" s="3"/>
      <c r="I86" s="10"/>
      <c r="J86" s="9"/>
      <c r="K86" s="9"/>
      <c r="L86" s="9"/>
      <c r="M86" s="3" t="s">
        <v>129</v>
      </c>
      <c r="N86" s="3" t="s">
        <v>137</v>
      </c>
      <c r="O86" s="15">
        <v>167233</v>
      </c>
      <c r="P86" s="15">
        <v>167233</v>
      </c>
      <c r="Q86" s="15">
        <v>0</v>
      </c>
      <c r="R86" s="9" t="s">
        <v>301</v>
      </c>
      <c r="S86" s="28" t="s">
        <v>322</v>
      </c>
      <c r="T86" s="27" t="s">
        <v>320</v>
      </c>
      <c r="U86" s="27" t="s">
        <v>320</v>
      </c>
      <c r="V86" s="19" t="s">
        <v>300</v>
      </c>
      <c r="W86" s="101" t="s">
        <v>321</v>
      </c>
    </row>
    <row r="87" spans="1:23" ht="12.75" customHeight="1" x14ac:dyDescent="0.25">
      <c r="A87" s="3">
        <v>2016</v>
      </c>
      <c r="B87" s="3" t="s">
        <v>303</v>
      </c>
      <c r="C87" s="7"/>
      <c r="D87" s="8"/>
      <c r="E87" s="9"/>
      <c r="F87" s="9"/>
      <c r="G87" s="9"/>
      <c r="H87" s="3"/>
      <c r="I87" s="10"/>
      <c r="J87" s="9"/>
      <c r="K87" s="9"/>
      <c r="L87" s="9"/>
      <c r="M87" s="3" t="s">
        <v>130</v>
      </c>
      <c r="N87" s="3" t="s">
        <v>138</v>
      </c>
      <c r="O87" s="15">
        <v>20908857</v>
      </c>
      <c r="P87" s="15">
        <v>24301758.199999999</v>
      </c>
      <c r="Q87" s="15">
        <v>8837.01</v>
      </c>
      <c r="R87" s="9" t="s">
        <v>301</v>
      </c>
      <c r="S87" s="28" t="s">
        <v>322</v>
      </c>
      <c r="T87" s="27" t="s">
        <v>320</v>
      </c>
      <c r="U87" s="27" t="s">
        <v>320</v>
      </c>
      <c r="V87" s="19" t="s">
        <v>300</v>
      </c>
      <c r="W87" s="101" t="s">
        <v>321</v>
      </c>
    </row>
    <row r="88" spans="1:23" ht="12.75" customHeight="1" x14ac:dyDescent="0.25">
      <c r="A88" s="3">
        <v>2016</v>
      </c>
      <c r="B88" s="3" t="s">
        <v>303</v>
      </c>
      <c r="C88" s="7"/>
      <c r="D88" s="8"/>
      <c r="E88" s="9"/>
      <c r="F88" s="9"/>
      <c r="G88" s="9"/>
      <c r="H88" s="3"/>
      <c r="I88" s="10"/>
      <c r="J88" s="9"/>
      <c r="K88" s="9"/>
      <c r="L88" s="9"/>
      <c r="M88" s="3" t="s">
        <v>131</v>
      </c>
      <c r="N88" s="3" t="s">
        <v>139</v>
      </c>
      <c r="O88" s="15">
        <v>5000</v>
      </c>
      <c r="P88" s="15">
        <v>5000</v>
      </c>
      <c r="Q88" s="15">
        <v>0</v>
      </c>
      <c r="R88" s="9" t="s">
        <v>301</v>
      </c>
      <c r="S88" s="28" t="s">
        <v>322</v>
      </c>
      <c r="T88" s="27" t="s">
        <v>320</v>
      </c>
      <c r="U88" s="27" t="s">
        <v>320</v>
      </c>
      <c r="V88" s="19" t="s">
        <v>300</v>
      </c>
      <c r="W88" s="101" t="s">
        <v>321</v>
      </c>
    </row>
    <row r="89" spans="1:23" ht="12.75" customHeight="1" x14ac:dyDescent="0.25">
      <c r="A89" s="3">
        <v>2016</v>
      </c>
      <c r="B89" s="3" t="s">
        <v>303</v>
      </c>
      <c r="C89" s="7"/>
      <c r="D89" s="8"/>
      <c r="E89" s="9"/>
      <c r="F89" s="9"/>
      <c r="G89" s="9"/>
      <c r="H89" s="3"/>
      <c r="I89" s="10"/>
      <c r="J89" s="9"/>
      <c r="K89" s="9"/>
      <c r="L89" s="9"/>
      <c r="M89" s="3" t="s">
        <v>132</v>
      </c>
      <c r="N89" s="3" t="s">
        <v>140</v>
      </c>
      <c r="O89" s="15">
        <v>6071192</v>
      </c>
      <c r="P89" s="15">
        <v>6071192</v>
      </c>
      <c r="Q89" s="15">
        <v>0</v>
      </c>
      <c r="R89" s="9" t="s">
        <v>301</v>
      </c>
      <c r="S89" s="28" t="s">
        <v>322</v>
      </c>
      <c r="T89" s="27" t="s">
        <v>320</v>
      </c>
      <c r="U89" s="27" t="s">
        <v>320</v>
      </c>
      <c r="V89" s="19" t="s">
        <v>300</v>
      </c>
      <c r="W89" s="101" t="s">
        <v>321</v>
      </c>
    </row>
    <row r="90" spans="1:23" ht="12.75" customHeight="1" x14ac:dyDescent="0.25">
      <c r="A90" s="3">
        <v>2016</v>
      </c>
      <c r="B90" s="3" t="s">
        <v>303</v>
      </c>
      <c r="C90" s="3">
        <v>3000</v>
      </c>
      <c r="D90" s="12" t="s">
        <v>30</v>
      </c>
      <c r="E90" s="9">
        <f>SUM(J90:J143)</f>
        <v>2163967764</v>
      </c>
      <c r="F90" s="9">
        <f>SUM(K90:K143)</f>
        <v>2163922293</v>
      </c>
      <c r="G90" s="9">
        <f>SUM(L90:L143)</f>
        <v>200556795.19999999</v>
      </c>
      <c r="H90" s="3">
        <v>3100</v>
      </c>
      <c r="I90" s="10" t="s">
        <v>141</v>
      </c>
      <c r="J90" s="9">
        <f>SUM(O90:O99)</f>
        <v>132370456</v>
      </c>
      <c r="K90" s="9">
        <f>SUM(P90:P99)</f>
        <v>132370456</v>
      </c>
      <c r="L90" s="9">
        <f>SUM(Q90:Q99)</f>
        <v>15897446.09</v>
      </c>
      <c r="M90" s="3" t="s">
        <v>142</v>
      </c>
      <c r="N90" s="3" t="s">
        <v>196</v>
      </c>
      <c r="O90" s="15">
        <v>121925</v>
      </c>
      <c r="P90" s="15">
        <v>121925</v>
      </c>
      <c r="Q90" s="15">
        <v>0</v>
      </c>
      <c r="R90" s="9" t="s">
        <v>301</v>
      </c>
      <c r="S90" s="28" t="s">
        <v>322</v>
      </c>
      <c r="T90" s="27" t="s">
        <v>320</v>
      </c>
      <c r="U90" s="27" t="s">
        <v>320</v>
      </c>
      <c r="V90" s="19" t="s">
        <v>300</v>
      </c>
      <c r="W90" s="101" t="s">
        <v>321</v>
      </c>
    </row>
    <row r="91" spans="1:23" ht="12.75" customHeight="1" x14ac:dyDescent="0.25">
      <c r="A91" s="3">
        <v>2016</v>
      </c>
      <c r="B91" s="3" t="s">
        <v>303</v>
      </c>
      <c r="C91" s="7"/>
      <c r="D91" s="8"/>
      <c r="E91" s="9"/>
      <c r="F91" s="9"/>
      <c r="G91" s="9"/>
      <c r="H91" s="3"/>
      <c r="I91" s="10"/>
      <c r="J91" s="9"/>
      <c r="K91" s="9"/>
      <c r="L91" s="9"/>
      <c r="M91" s="3" t="s">
        <v>143</v>
      </c>
      <c r="N91" s="3" t="s">
        <v>213</v>
      </c>
      <c r="O91" s="15">
        <v>36075539</v>
      </c>
      <c r="P91" s="15">
        <v>36075539</v>
      </c>
      <c r="Q91" s="15">
        <v>4296530</v>
      </c>
      <c r="R91" s="9" t="s">
        <v>301</v>
      </c>
      <c r="S91" s="28" t="s">
        <v>322</v>
      </c>
      <c r="T91" s="27" t="s">
        <v>320</v>
      </c>
      <c r="U91" s="27" t="s">
        <v>320</v>
      </c>
      <c r="V91" s="19" t="s">
        <v>300</v>
      </c>
      <c r="W91" s="101" t="s">
        <v>321</v>
      </c>
    </row>
    <row r="92" spans="1:23" ht="12.75" customHeight="1" x14ac:dyDescent="0.25">
      <c r="A92" s="3">
        <v>2016</v>
      </c>
      <c r="B92" s="3" t="s">
        <v>303</v>
      </c>
      <c r="C92" s="7"/>
      <c r="D92" s="8"/>
      <c r="E92" s="9"/>
      <c r="F92" s="9"/>
      <c r="G92" s="9"/>
      <c r="H92" s="3"/>
      <c r="I92" s="10"/>
      <c r="J92" s="9"/>
      <c r="K92" s="9"/>
      <c r="L92" s="9"/>
      <c r="M92" s="3" t="s">
        <v>144</v>
      </c>
      <c r="N92" s="3" t="s">
        <v>214</v>
      </c>
      <c r="O92" s="15">
        <v>3300000</v>
      </c>
      <c r="P92" s="15">
        <v>3300000</v>
      </c>
      <c r="Q92" s="15">
        <v>173354.09</v>
      </c>
      <c r="R92" s="9" t="s">
        <v>301</v>
      </c>
      <c r="S92" s="28" t="s">
        <v>322</v>
      </c>
      <c r="T92" s="27" t="s">
        <v>320</v>
      </c>
      <c r="U92" s="27" t="s">
        <v>320</v>
      </c>
      <c r="V92" s="19" t="s">
        <v>300</v>
      </c>
      <c r="W92" s="101" t="s">
        <v>321</v>
      </c>
    </row>
    <row r="93" spans="1:23" ht="12.75" customHeight="1" x14ac:dyDescent="0.25">
      <c r="A93" s="3">
        <v>2016</v>
      </c>
      <c r="B93" s="3" t="s">
        <v>303</v>
      </c>
      <c r="C93" s="7"/>
      <c r="D93" s="8"/>
      <c r="E93" s="9"/>
      <c r="F93" s="9"/>
      <c r="G93" s="9"/>
      <c r="H93" s="3"/>
      <c r="I93" s="10"/>
      <c r="J93" s="9"/>
      <c r="K93" s="9"/>
      <c r="L93" s="9"/>
      <c r="M93" s="3" t="s">
        <v>145</v>
      </c>
      <c r="N93" s="3" t="s">
        <v>215</v>
      </c>
      <c r="O93" s="15">
        <v>32836760</v>
      </c>
      <c r="P93" s="15">
        <v>32836760</v>
      </c>
      <c r="Q93" s="15">
        <v>11426165</v>
      </c>
      <c r="R93" s="9" t="s">
        <v>301</v>
      </c>
      <c r="S93" s="28" t="s">
        <v>322</v>
      </c>
      <c r="T93" s="27" t="s">
        <v>320</v>
      </c>
      <c r="U93" s="27" t="s">
        <v>320</v>
      </c>
      <c r="V93" s="19" t="s">
        <v>300</v>
      </c>
      <c r="W93" s="101" t="s">
        <v>321</v>
      </c>
    </row>
    <row r="94" spans="1:23" ht="12.75" customHeight="1" x14ac:dyDescent="0.25">
      <c r="A94" s="3">
        <v>2016</v>
      </c>
      <c r="B94" s="3" t="s">
        <v>303</v>
      </c>
      <c r="C94" s="7"/>
      <c r="D94" s="8"/>
      <c r="E94" s="9"/>
      <c r="F94" s="9"/>
      <c r="G94" s="9"/>
      <c r="H94" s="3"/>
      <c r="I94" s="10"/>
      <c r="J94" s="9"/>
      <c r="K94" s="9"/>
      <c r="L94" s="9"/>
      <c r="M94" s="3" t="s">
        <v>146</v>
      </c>
      <c r="N94" s="3" t="s">
        <v>216</v>
      </c>
      <c r="O94" s="15">
        <v>14443283</v>
      </c>
      <c r="P94" s="15">
        <v>14443283</v>
      </c>
      <c r="Q94" s="15">
        <v>0</v>
      </c>
      <c r="R94" s="9" t="s">
        <v>301</v>
      </c>
      <c r="S94" s="28" t="s">
        <v>322</v>
      </c>
      <c r="T94" s="27" t="s">
        <v>320</v>
      </c>
      <c r="U94" s="27" t="s">
        <v>320</v>
      </c>
      <c r="V94" s="19" t="s">
        <v>300</v>
      </c>
      <c r="W94" s="101" t="s">
        <v>321</v>
      </c>
    </row>
    <row r="95" spans="1:23" ht="12.75" customHeight="1" x14ac:dyDescent="0.25">
      <c r="A95" s="3">
        <v>2016</v>
      </c>
      <c r="B95" s="3" t="s">
        <v>303</v>
      </c>
      <c r="C95" s="7"/>
      <c r="D95" s="8"/>
      <c r="E95" s="9"/>
      <c r="F95" s="9"/>
      <c r="G95" s="9"/>
      <c r="H95" s="3"/>
      <c r="I95" s="10"/>
      <c r="J95" s="9"/>
      <c r="K95" s="9"/>
      <c r="L95" s="9"/>
      <c r="M95" s="3" t="s">
        <v>147</v>
      </c>
      <c r="N95" s="3" t="s">
        <v>217</v>
      </c>
      <c r="O95" s="15">
        <v>445148</v>
      </c>
      <c r="P95" s="15">
        <v>445148</v>
      </c>
      <c r="Q95" s="15">
        <v>0</v>
      </c>
      <c r="R95" s="9" t="s">
        <v>301</v>
      </c>
      <c r="S95" s="28" t="s">
        <v>322</v>
      </c>
      <c r="T95" s="27" t="s">
        <v>320</v>
      </c>
      <c r="U95" s="27" t="s">
        <v>320</v>
      </c>
      <c r="V95" s="19" t="s">
        <v>300</v>
      </c>
      <c r="W95" s="101" t="s">
        <v>321</v>
      </c>
    </row>
    <row r="96" spans="1:23" ht="12.75" customHeight="1" x14ac:dyDescent="0.25">
      <c r="A96" s="3">
        <v>2016</v>
      </c>
      <c r="B96" s="3" t="s">
        <v>303</v>
      </c>
      <c r="C96" s="7"/>
      <c r="D96" s="8"/>
      <c r="E96" s="9"/>
      <c r="F96" s="9"/>
      <c r="G96" s="9"/>
      <c r="H96" s="3"/>
      <c r="I96" s="10"/>
      <c r="J96" s="9"/>
      <c r="K96" s="9"/>
      <c r="L96" s="9"/>
      <c r="M96" s="3" t="s">
        <v>148</v>
      </c>
      <c r="N96" s="3" t="s">
        <v>218</v>
      </c>
      <c r="O96" s="15">
        <v>150000</v>
      </c>
      <c r="P96" s="15">
        <v>150000</v>
      </c>
      <c r="Q96" s="15">
        <v>0</v>
      </c>
      <c r="R96" s="9" t="s">
        <v>301</v>
      </c>
      <c r="S96" s="28" t="s">
        <v>322</v>
      </c>
      <c r="T96" s="27" t="s">
        <v>320</v>
      </c>
      <c r="U96" s="27" t="s">
        <v>320</v>
      </c>
      <c r="V96" s="19" t="s">
        <v>300</v>
      </c>
      <c r="W96" s="101" t="s">
        <v>321</v>
      </c>
    </row>
    <row r="97" spans="1:23" ht="12.75" customHeight="1" x14ac:dyDescent="0.25">
      <c r="A97" s="3">
        <v>2016</v>
      </c>
      <c r="B97" s="3" t="s">
        <v>303</v>
      </c>
      <c r="C97" s="7"/>
      <c r="D97" s="8"/>
      <c r="E97" s="9"/>
      <c r="F97" s="9"/>
      <c r="G97" s="9"/>
      <c r="H97" s="3"/>
      <c r="I97" s="10"/>
      <c r="J97" s="9"/>
      <c r="K97" s="9"/>
      <c r="L97" s="9"/>
      <c r="M97" s="3" t="s">
        <v>149</v>
      </c>
      <c r="N97" s="3" t="s">
        <v>219</v>
      </c>
      <c r="O97" s="15">
        <v>20212064</v>
      </c>
      <c r="P97" s="15">
        <v>20212064</v>
      </c>
      <c r="Q97" s="15">
        <v>0</v>
      </c>
      <c r="R97" s="9" t="s">
        <v>301</v>
      </c>
      <c r="S97" s="28" t="s">
        <v>322</v>
      </c>
      <c r="T97" s="27" t="s">
        <v>320</v>
      </c>
      <c r="U97" s="27" t="s">
        <v>320</v>
      </c>
      <c r="V97" s="19" t="s">
        <v>300</v>
      </c>
      <c r="W97" s="101" t="s">
        <v>321</v>
      </c>
    </row>
    <row r="98" spans="1:23" ht="12.75" customHeight="1" x14ac:dyDescent="0.25">
      <c r="A98" s="3">
        <v>2016</v>
      </c>
      <c r="B98" s="3" t="s">
        <v>303</v>
      </c>
      <c r="C98" s="7"/>
      <c r="D98" s="8"/>
      <c r="E98" s="9"/>
      <c r="F98" s="9"/>
      <c r="G98" s="9"/>
      <c r="H98" s="3"/>
      <c r="I98" s="10"/>
      <c r="J98" s="9"/>
      <c r="K98" s="9"/>
      <c r="L98" s="9"/>
      <c r="M98" s="3" t="s">
        <v>150</v>
      </c>
      <c r="N98" s="3" t="s">
        <v>220</v>
      </c>
      <c r="O98" s="15">
        <v>18961099</v>
      </c>
      <c r="P98" s="15">
        <v>18961099</v>
      </c>
      <c r="Q98" s="15">
        <v>1397</v>
      </c>
      <c r="R98" s="9" t="s">
        <v>301</v>
      </c>
      <c r="S98" s="28" t="s">
        <v>322</v>
      </c>
      <c r="T98" s="27" t="s">
        <v>320</v>
      </c>
      <c r="U98" s="27" t="s">
        <v>320</v>
      </c>
      <c r="V98" s="19" t="s">
        <v>300</v>
      </c>
      <c r="W98" s="101" t="s">
        <v>321</v>
      </c>
    </row>
    <row r="99" spans="1:23" ht="12.75" customHeight="1" x14ac:dyDescent="0.25">
      <c r="A99" s="3">
        <v>2016</v>
      </c>
      <c r="B99" s="3" t="s">
        <v>303</v>
      </c>
      <c r="C99" s="7"/>
      <c r="D99" s="8"/>
      <c r="E99" s="9"/>
      <c r="F99" s="9"/>
      <c r="G99" s="9"/>
      <c r="H99" s="3"/>
      <c r="I99" s="10"/>
      <c r="J99" s="9"/>
      <c r="K99" s="9"/>
      <c r="L99" s="9"/>
      <c r="M99" s="3" t="s">
        <v>151</v>
      </c>
      <c r="N99" s="3" t="s">
        <v>221</v>
      </c>
      <c r="O99" s="15">
        <v>5824638</v>
      </c>
      <c r="P99" s="15">
        <v>5824638</v>
      </c>
      <c r="Q99" s="15">
        <v>0</v>
      </c>
      <c r="R99" s="9" t="s">
        <v>301</v>
      </c>
      <c r="S99" s="28" t="s">
        <v>322</v>
      </c>
      <c r="T99" s="27" t="s">
        <v>320</v>
      </c>
      <c r="U99" s="27" t="s">
        <v>320</v>
      </c>
      <c r="V99" s="19" t="s">
        <v>300</v>
      </c>
      <c r="W99" s="101" t="s">
        <v>321</v>
      </c>
    </row>
    <row r="100" spans="1:23" ht="12.75" customHeight="1" x14ac:dyDescent="0.25">
      <c r="A100" s="3">
        <v>2016</v>
      </c>
      <c r="B100" s="3" t="s">
        <v>303</v>
      </c>
      <c r="C100" s="7"/>
      <c r="D100" s="8"/>
      <c r="E100" s="9"/>
      <c r="F100" s="9"/>
      <c r="G100" s="9"/>
      <c r="H100" s="3">
        <v>3200</v>
      </c>
      <c r="I100" s="10" t="s">
        <v>231</v>
      </c>
      <c r="J100" s="11">
        <f>SUM(O100:O103)</f>
        <v>281165585</v>
      </c>
      <c r="K100" s="11">
        <f>SUM(P100:P103)</f>
        <v>281165585</v>
      </c>
      <c r="L100" s="11">
        <f>SUM(Q100:Q103)</f>
        <v>33741571.509999998</v>
      </c>
      <c r="M100" s="3" t="s">
        <v>152</v>
      </c>
      <c r="N100" s="3" t="s">
        <v>222</v>
      </c>
      <c r="O100" s="15">
        <v>108434868</v>
      </c>
      <c r="P100" s="15">
        <v>108434868</v>
      </c>
      <c r="Q100" s="15">
        <v>0</v>
      </c>
      <c r="R100" s="9" t="s">
        <v>301</v>
      </c>
      <c r="S100" s="28" t="s">
        <v>322</v>
      </c>
      <c r="T100" s="27" t="s">
        <v>320</v>
      </c>
      <c r="U100" s="27" t="s">
        <v>320</v>
      </c>
      <c r="V100" s="19" t="s">
        <v>300</v>
      </c>
      <c r="W100" s="101" t="s">
        <v>321</v>
      </c>
    </row>
    <row r="101" spans="1:23" ht="12.75" customHeight="1" x14ac:dyDescent="0.25">
      <c r="A101" s="3">
        <v>2016</v>
      </c>
      <c r="B101" s="3" t="s">
        <v>303</v>
      </c>
      <c r="C101" s="7"/>
      <c r="D101" s="8"/>
      <c r="E101" s="9"/>
      <c r="F101" s="9"/>
      <c r="G101" s="9"/>
      <c r="H101" s="3"/>
      <c r="I101" s="10"/>
      <c r="J101" s="9"/>
      <c r="K101" s="9"/>
      <c r="L101" s="9"/>
      <c r="M101" s="3" t="s">
        <v>153</v>
      </c>
      <c r="N101" s="3" t="s">
        <v>223</v>
      </c>
      <c r="O101" s="15">
        <v>5400000</v>
      </c>
      <c r="P101" s="15">
        <v>5400000</v>
      </c>
      <c r="Q101" s="15">
        <v>899640.28</v>
      </c>
      <c r="R101" s="9" t="s">
        <v>301</v>
      </c>
      <c r="S101" s="28" t="s">
        <v>322</v>
      </c>
      <c r="T101" s="27" t="s">
        <v>320</v>
      </c>
      <c r="U101" s="27" t="s">
        <v>320</v>
      </c>
      <c r="V101" s="19" t="s">
        <v>300</v>
      </c>
      <c r="W101" s="101" t="s">
        <v>321</v>
      </c>
    </row>
    <row r="102" spans="1:23" ht="12.75" customHeight="1" x14ac:dyDescent="0.25">
      <c r="A102" s="3">
        <v>2016</v>
      </c>
      <c r="B102" s="3" t="s">
        <v>303</v>
      </c>
      <c r="C102" s="7"/>
      <c r="D102" s="8"/>
      <c r="E102" s="9"/>
      <c r="F102" s="9"/>
      <c r="G102" s="9"/>
      <c r="H102" s="3"/>
      <c r="I102" s="10"/>
      <c r="J102" s="9"/>
      <c r="K102" s="9"/>
      <c r="L102" s="9"/>
      <c r="M102" s="3" t="s">
        <v>154</v>
      </c>
      <c r="N102" s="3" t="s">
        <v>224</v>
      </c>
      <c r="O102" s="15">
        <v>162200279</v>
      </c>
      <c r="P102" s="15">
        <v>162200279</v>
      </c>
      <c r="Q102" s="15">
        <v>32141976</v>
      </c>
      <c r="R102" s="9" t="s">
        <v>301</v>
      </c>
      <c r="S102" s="28" t="s">
        <v>322</v>
      </c>
      <c r="T102" s="27" t="s">
        <v>320</v>
      </c>
      <c r="U102" s="27" t="s">
        <v>320</v>
      </c>
      <c r="V102" s="19" t="s">
        <v>300</v>
      </c>
      <c r="W102" s="101" t="s">
        <v>321</v>
      </c>
    </row>
    <row r="103" spans="1:23" ht="12.75" customHeight="1" x14ac:dyDescent="0.25">
      <c r="A103" s="3">
        <v>2016</v>
      </c>
      <c r="B103" s="3" t="s">
        <v>303</v>
      </c>
      <c r="C103" s="7"/>
      <c r="D103" s="8"/>
      <c r="E103" s="9"/>
      <c r="F103" s="9"/>
      <c r="G103" s="9"/>
      <c r="H103" s="3"/>
      <c r="I103" s="10"/>
      <c r="J103" s="9"/>
      <c r="K103" s="9"/>
      <c r="L103" s="9"/>
      <c r="M103" s="3" t="s">
        <v>155</v>
      </c>
      <c r="N103" s="3" t="s">
        <v>225</v>
      </c>
      <c r="O103" s="15">
        <v>5130438</v>
      </c>
      <c r="P103" s="15">
        <v>5130438</v>
      </c>
      <c r="Q103" s="15">
        <v>699955.23</v>
      </c>
      <c r="R103" s="9" t="s">
        <v>301</v>
      </c>
      <c r="S103" s="28" t="s">
        <v>322</v>
      </c>
      <c r="T103" s="27" t="s">
        <v>320</v>
      </c>
      <c r="U103" s="27" t="s">
        <v>320</v>
      </c>
      <c r="V103" s="19" t="s">
        <v>300</v>
      </c>
      <c r="W103" s="101" t="s">
        <v>321</v>
      </c>
    </row>
    <row r="104" spans="1:23" ht="12.75" customHeight="1" x14ac:dyDescent="0.25">
      <c r="A104" s="3">
        <v>2016</v>
      </c>
      <c r="B104" s="3" t="s">
        <v>303</v>
      </c>
      <c r="C104" s="7"/>
      <c r="D104" s="8"/>
      <c r="E104" s="9"/>
      <c r="F104" s="9"/>
      <c r="G104" s="9"/>
      <c r="H104" s="3">
        <v>3300</v>
      </c>
      <c r="I104" s="10" t="s">
        <v>232</v>
      </c>
      <c r="J104" s="11">
        <f>SUM(O104:O111)</f>
        <v>175862543</v>
      </c>
      <c r="K104" s="11">
        <f>SUM(P104:P111)</f>
        <v>175862543</v>
      </c>
      <c r="L104" s="11">
        <f>SUM(Q104:Q111)</f>
        <v>14990876.529999999</v>
      </c>
      <c r="M104" s="3" t="s">
        <v>156</v>
      </c>
      <c r="N104" s="3" t="s">
        <v>227</v>
      </c>
      <c r="O104" s="15">
        <v>2935</v>
      </c>
      <c r="P104" s="15">
        <v>2935</v>
      </c>
      <c r="Q104" s="15">
        <v>0</v>
      </c>
      <c r="R104" s="9" t="s">
        <v>301</v>
      </c>
      <c r="S104" s="28" t="s">
        <v>322</v>
      </c>
      <c r="T104" s="27" t="s">
        <v>320</v>
      </c>
      <c r="U104" s="27" t="s">
        <v>320</v>
      </c>
      <c r="V104" s="19" t="s">
        <v>300</v>
      </c>
      <c r="W104" s="101" t="s">
        <v>321</v>
      </c>
    </row>
    <row r="105" spans="1:23" ht="12.75" customHeight="1" x14ac:dyDescent="0.25">
      <c r="A105" s="3">
        <v>2016</v>
      </c>
      <c r="B105" s="3" t="s">
        <v>303</v>
      </c>
      <c r="C105" s="7"/>
      <c r="D105" s="8"/>
      <c r="E105" s="9"/>
      <c r="F105" s="9"/>
      <c r="G105" s="9"/>
      <c r="H105" s="3"/>
      <c r="I105" s="10"/>
      <c r="J105" s="9"/>
      <c r="K105" s="9"/>
      <c r="L105" s="9"/>
      <c r="M105" s="3" t="s">
        <v>157</v>
      </c>
      <c r="N105" s="3" t="s">
        <v>228</v>
      </c>
      <c r="O105" s="15">
        <v>121279001</v>
      </c>
      <c r="P105" s="15">
        <v>121279001</v>
      </c>
      <c r="Q105" s="15">
        <v>14327356.529999999</v>
      </c>
      <c r="R105" s="9" t="s">
        <v>301</v>
      </c>
      <c r="S105" s="28" t="s">
        <v>322</v>
      </c>
      <c r="T105" s="27" t="s">
        <v>320</v>
      </c>
      <c r="U105" s="27" t="s">
        <v>320</v>
      </c>
      <c r="V105" s="19" t="s">
        <v>300</v>
      </c>
      <c r="W105" s="101" t="s">
        <v>321</v>
      </c>
    </row>
    <row r="106" spans="1:23" ht="12.75" customHeight="1" x14ac:dyDescent="0.25">
      <c r="A106" s="3">
        <v>2016</v>
      </c>
      <c r="B106" s="3" t="s">
        <v>303</v>
      </c>
      <c r="C106" s="7"/>
      <c r="D106" s="8"/>
      <c r="E106" s="9"/>
      <c r="F106" s="9"/>
      <c r="G106" s="9"/>
      <c r="H106" s="3"/>
      <c r="I106" s="10"/>
      <c r="J106" s="9"/>
      <c r="K106" s="9"/>
      <c r="L106" s="9"/>
      <c r="M106" s="3" t="s">
        <v>158</v>
      </c>
      <c r="N106" s="3" t="s">
        <v>229</v>
      </c>
      <c r="O106" s="15">
        <v>12591521</v>
      </c>
      <c r="P106" s="15">
        <v>12591521</v>
      </c>
      <c r="Q106" s="15">
        <v>0</v>
      </c>
      <c r="R106" s="9" t="s">
        <v>301</v>
      </c>
      <c r="S106" s="28" t="s">
        <v>322</v>
      </c>
      <c r="T106" s="27" t="s">
        <v>320</v>
      </c>
      <c r="U106" s="27" t="s">
        <v>320</v>
      </c>
      <c r="V106" s="19" t="s">
        <v>300</v>
      </c>
      <c r="W106" s="101" t="s">
        <v>321</v>
      </c>
    </row>
    <row r="107" spans="1:23" ht="12.75" customHeight="1" x14ac:dyDescent="0.25">
      <c r="A107" s="3">
        <v>2016</v>
      </c>
      <c r="B107" s="3" t="s">
        <v>303</v>
      </c>
      <c r="C107" s="7"/>
      <c r="D107" s="8"/>
      <c r="E107" s="9"/>
      <c r="F107" s="9"/>
      <c r="G107" s="9"/>
      <c r="H107" s="3"/>
      <c r="I107" s="10"/>
      <c r="J107" s="9"/>
      <c r="K107" s="9"/>
      <c r="L107" s="9"/>
      <c r="M107" s="3" t="s">
        <v>159</v>
      </c>
      <c r="N107" s="3" t="s">
        <v>230</v>
      </c>
      <c r="O107" s="15">
        <v>1759</v>
      </c>
      <c r="P107" s="15">
        <v>1759</v>
      </c>
      <c r="Q107" s="15">
        <v>0</v>
      </c>
      <c r="R107" s="9" t="s">
        <v>301</v>
      </c>
      <c r="S107" s="28" t="s">
        <v>322</v>
      </c>
      <c r="T107" s="27" t="s">
        <v>320</v>
      </c>
      <c r="U107" s="27" t="s">
        <v>320</v>
      </c>
      <c r="V107" s="19" t="s">
        <v>300</v>
      </c>
      <c r="W107" s="101" t="s">
        <v>321</v>
      </c>
    </row>
    <row r="108" spans="1:23" ht="12.75" customHeight="1" x14ac:dyDescent="0.25">
      <c r="A108" s="3">
        <v>2016</v>
      </c>
      <c r="B108" s="3" t="s">
        <v>303</v>
      </c>
      <c r="C108" s="7"/>
      <c r="D108" s="8"/>
      <c r="E108" s="9"/>
      <c r="F108" s="9"/>
      <c r="G108" s="9"/>
      <c r="H108" s="3"/>
      <c r="I108" s="10"/>
      <c r="J108" s="9"/>
      <c r="K108" s="9"/>
      <c r="L108" s="9"/>
      <c r="M108" s="3" t="s">
        <v>160</v>
      </c>
      <c r="N108" s="3" t="s">
        <v>233</v>
      </c>
      <c r="O108" s="15">
        <v>7233703</v>
      </c>
      <c r="P108" s="15">
        <v>7233703</v>
      </c>
      <c r="Q108" s="15">
        <v>0</v>
      </c>
      <c r="R108" s="9" t="s">
        <v>301</v>
      </c>
      <c r="S108" s="28" t="s">
        <v>322</v>
      </c>
      <c r="T108" s="27" t="s">
        <v>320</v>
      </c>
      <c r="U108" s="27" t="s">
        <v>320</v>
      </c>
      <c r="V108" s="19" t="s">
        <v>300</v>
      </c>
      <c r="W108" s="101" t="s">
        <v>321</v>
      </c>
    </row>
    <row r="109" spans="1:23" ht="12.75" customHeight="1" x14ac:dyDescent="0.25">
      <c r="A109" s="3">
        <v>2016</v>
      </c>
      <c r="B109" s="3" t="s">
        <v>303</v>
      </c>
      <c r="C109" s="7"/>
      <c r="D109" s="8"/>
      <c r="E109" s="9"/>
      <c r="F109" s="9"/>
      <c r="G109" s="9"/>
      <c r="H109" s="3"/>
      <c r="I109" s="10"/>
      <c r="J109" s="9"/>
      <c r="K109" s="9"/>
      <c r="L109" s="9"/>
      <c r="M109" s="3" t="s">
        <v>161</v>
      </c>
      <c r="N109" s="3"/>
      <c r="O109" s="15">
        <v>33215892</v>
      </c>
      <c r="P109" s="15">
        <v>33215892</v>
      </c>
      <c r="Q109" s="15">
        <v>663520</v>
      </c>
      <c r="R109" s="9" t="s">
        <v>301</v>
      </c>
      <c r="S109" s="28" t="s">
        <v>322</v>
      </c>
      <c r="T109" s="27" t="s">
        <v>320</v>
      </c>
      <c r="U109" s="27" t="s">
        <v>320</v>
      </c>
      <c r="V109" s="19" t="s">
        <v>300</v>
      </c>
      <c r="W109" s="101" t="s">
        <v>321</v>
      </c>
    </row>
    <row r="110" spans="1:23" ht="12.75" customHeight="1" x14ac:dyDescent="0.25">
      <c r="A110" s="3">
        <v>2016</v>
      </c>
      <c r="B110" s="3" t="s">
        <v>303</v>
      </c>
      <c r="C110" s="7"/>
      <c r="D110" s="8"/>
      <c r="E110" s="9"/>
      <c r="F110" s="9"/>
      <c r="G110" s="9"/>
      <c r="H110" s="3"/>
      <c r="I110" s="10"/>
      <c r="J110" s="9"/>
      <c r="K110" s="9"/>
      <c r="L110" s="9"/>
      <c r="M110" s="3" t="s">
        <v>162</v>
      </c>
      <c r="N110" s="3" t="s">
        <v>234</v>
      </c>
      <c r="O110" s="15">
        <v>37732</v>
      </c>
      <c r="P110" s="15">
        <v>37732</v>
      </c>
      <c r="Q110" s="15">
        <v>0</v>
      </c>
      <c r="R110" s="9" t="s">
        <v>301</v>
      </c>
      <c r="S110" s="28" t="s">
        <v>322</v>
      </c>
      <c r="T110" s="27" t="s">
        <v>320</v>
      </c>
      <c r="U110" s="27" t="s">
        <v>320</v>
      </c>
      <c r="V110" s="19" t="s">
        <v>300</v>
      </c>
      <c r="W110" s="101" t="s">
        <v>321</v>
      </c>
    </row>
    <row r="111" spans="1:23" ht="12.75" customHeight="1" x14ac:dyDescent="0.25">
      <c r="A111" s="3">
        <v>2016</v>
      </c>
      <c r="B111" s="3" t="s">
        <v>303</v>
      </c>
      <c r="C111" s="7"/>
      <c r="D111" s="8"/>
      <c r="E111" s="9"/>
      <c r="F111" s="9"/>
      <c r="G111" s="9"/>
      <c r="H111" s="3"/>
      <c r="I111" s="10"/>
      <c r="J111" s="9"/>
      <c r="K111" s="9"/>
      <c r="L111" s="9"/>
      <c r="M111" s="3" t="s">
        <v>163</v>
      </c>
      <c r="N111" s="3" t="s">
        <v>235</v>
      </c>
      <c r="O111" s="15">
        <v>1500000</v>
      </c>
      <c r="P111" s="15">
        <v>1500000</v>
      </c>
      <c r="Q111" s="15">
        <v>0</v>
      </c>
      <c r="R111" s="9" t="s">
        <v>301</v>
      </c>
      <c r="S111" s="28" t="s">
        <v>322</v>
      </c>
      <c r="T111" s="27" t="s">
        <v>320</v>
      </c>
      <c r="U111" s="27" t="s">
        <v>320</v>
      </c>
      <c r="V111" s="19" t="s">
        <v>300</v>
      </c>
      <c r="W111" s="101" t="s">
        <v>321</v>
      </c>
    </row>
    <row r="112" spans="1:23" ht="12.75" customHeight="1" x14ac:dyDescent="0.25">
      <c r="A112" s="3">
        <v>2016</v>
      </c>
      <c r="B112" s="3" t="s">
        <v>303</v>
      </c>
      <c r="C112" s="7"/>
      <c r="D112" s="8"/>
      <c r="E112" s="9"/>
      <c r="F112" s="9"/>
      <c r="G112" s="9"/>
      <c r="H112" s="3">
        <v>3400</v>
      </c>
      <c r="I112" s="10" t="s">
        <v>236</v>
      </c>
      <c r="J112" s="11">
        <f>SUM(O112:O115)</f>
        <v>207754844</v>
      </c>
      <c r="K112" s="11">
        <f>SUM(P112:P115)</f>
        <v>207754844</v>
      </c>
      <c r="L112" s="11">
        <f>SUM(Q112:Q115)</f>
        <v>30035872.760000002</v>
      </c>
      <c r="M112" s="3" t="s">
        <v>164</v>
      </c>
      <c r="N112" s="3" t="s">
        <v>237</v>
      </c>
      <c r="O112" s="15">
        <v>3015267</v>
      </c>
      <c r="P112" s="15">
        <v>3015267</v>
      </c>
      <c r="Q112" s="15">
        <v>382516.16000000003</v>
      </c>
      <c r="R112" s="9" t="s">
        <v>301</v>
      </c>
      <c r="S112" s="28" t="s">
        <v>322</v>
      </c>
      <c r="T112" s="27" t="s">
        <v>320</v>
      </c>
      <c r="U112" s="27" t="s">
        <v>320</v>
      </c>
      <c r="V112" s="19" t="s">
        <v>300</v>
      </c>
      <c r="W112" s="101" t="s">
        <v>321</v>
      </c>
    </row>
    <row r="113" spans="1:23" ht="12.75" customHeight="1" x14ac:dyDescent="0.25">
      <c r="A113" s="3">
        <v>2016</v>
      </c>
      <c r="B113" s="3" t="s">
        <v>303</v>
      </c>
      <c r="C113" s="7"/>
      <c r="D113" s="8"/>
      <c r="E113" s="9"/>
      <c r="F113" s="9"/>
      <c r="G113" s="9"/>
      <c r="H113" s="3"/>
      <c r="I113" s="10"/>
      <c r="J113" s="9"/>
      <c r="K113" s="9"/>
      <c r="L113" s="9"/>
      <c r="M113" s="3" t="s">
        <v>165</v>
      </c>
      <c r="N113" s="3" t="s">
        <v>238</v>
      </c>
      <c r="O113" s="15">
        <v>437806</v>
      </c>
      <c r="P113" s="15">
        <v>437806</v>
      </c>
      <c r="Q113" s="15">
        <v>48975.18</v>
      </c>
      <c r="R113" s="9" t="s">
        <v>301</v>
      </c>
      <c r="S113" s="28" t="s">
        <v>322</v>
      </c>
      <c r="T113" s="27" t="s">
        <v>320</v>
      </c>
      <c r="U113" s="27" t="s">
        <v>320</v>
      </c>
      <c r="V113" s="19" t="s">
        <v>300</v>
      </c>
      <c r="W113" s="101" t="s">
        <v>321</v>
      </c>
    </row>
    <row r="114" spans="1:23" ht="12.75" customHeight="1" x14ac:dyDescent="0.25">
      <c r="A114" s="3">
        <v>2016</v>
      </c>
      <c r="B114" s="3" t="s">
        <v>303</v>
      </c>
      <c r="C114" s="7"/>
      <c r="D114" s="8"/>
      <c r="E114" s="9"/>
      <c r="F114" s="9"/>
      <c r="G114" s="9"/>
      <c r="H114" s="3"/>
      <c r="I114" s="10"/>
      <c r="J114" s="9"/>
      <c r="K114" s="9"/>
      <c r="L114" s="9"/>
      <c r="M114" s="3" t="s">
        <v>166</v>
      </c>
      <c r="N114" s="3" t="s">
        <v>239</v>
      </c>
      <c r="O114" s="15">
        <v>203820652</v>
      </c>
      <c r="P114" s="15">
        <v>203820652</v>
      </c>
      <c r="Q114" s="15">
        <v>29604381.420000002</v>
      </c>
      <c r="R114" s="9" t="s">
        <v>301</v>
      </c>
      <c r="S114" s="28" t="s">
        <v>322</v>
      </c>
      <c r="T114" s="27" t="s">
        <v>320</v>
      </c>
      <c r="U114" s="27" t="s">
        <v>320</v>
      </c>
      <c r="V114" s="19" t="s">
        <v>300</v>
      </c>
      <c r="W114" s="101" t="s">
        <v>321</v>
      </c>
    </row>
    <row r="115" spans="1:23" ht="12.75" customHeight="1" x14ac:dyDescent="0.25">
      <c r="A115" s="3">
        <v>2016</v>
      </c>
      <c r="B115" s="3" t="s">
        <v>303</v>
      </c>
      <c r="C115" s="7"/>
      <c r="D115" s="8"/>
      <c r="E115" s="9"/>
      <c r="F115" s="9"/>
      <c r="G115" s="9"/>
      <c r="H115" s="3"/>
      <c r="I115" s="10"/>
      <c r="J115" s="9"/>
      <c r="K115" s="9"/>
      <c r="L115" s="9"/>
      <c r="M115" s="3" t="s">
        <v>167</v>
      </c>
      <c r="N115" s="3" t="s">
        <v>240</v>
      </c>
      <c r="O115" s="15">
        <v>481119</v>
      </c>
      <c r="P115" s="15">
        <v>481119</v>
      </c>
      <c r="Q115" s="15">
        <v>0</v>
      </c>
      <c r="R115" s="9" t="s">
        <v>301</v>
      </c>
      <c r="S115" s="28" t="s">
        <v>322</v>
      </c>
      <c r="T115" s="27" t="s">
        <v>320</v>
      </c>
      <c r="U115" s="27" t="s">
        <v>320</v>
      </c>
      <c r="V115" s="19" t="s">
        <v>300</v>
      </c>
      <c r="W115" s="101" t="s">
        <v>321</v>
      </c>
    </row>
    <row r="116" spans="1:23" ht="12.75" customHeight="1" x14ac:dyDescent="0.25">
      <c r="A116" s="3">
        <v>2016</v>
      </c>
      <c r="B116" s="3" t="s">
        <v>303</v>
      </c>
      <c r="C116" s="7"/>
      <c r="D116" s="8"/>
      <c r="E116" s="9"/>
      <c r="F116" s="9"/>
      <c r="G116" s="9"/>
      <c r="H116" s="3">
        <v>3500</v>
      </c>
      <c r="I116" s="10" t="s">
        <v>241</v>
      </c>
      <c r="J116" s="11">
        <f>SUM(O116:O122)</f>
        <v>571327093</v>
      </c>
      <c r="K116" s="11">
        <f>SUM(P116:P122)</f>
        <v>570991752.59000003</v>
      </c>
      <c r="L116" s="11">
        <f>SUM(Q116:Q122)</f>
        <v>33534161.610000003</v>
      </c>
      <c r="M116" s="3" t="s">
        <v>168</v>
      </c>
      <c r="N116" s="3" t="s">
        <v>242</v>
      </c>
      <c r="O116" s="15">
        <v>1482256</v>
      </c>
      <c r="P116" s="15">
        <v>1482256</v>
      </c>
      <c r="Q116" s="15">
        <v>0</v>
      </c>
      <c r="R116" s="9" t="s">
        <v>301</v>
      </c>
      <c r="S116" s="28" t="s">
        <v>322</v>
      </c>
      <c r="T116" s="27" t="s">
        <v>320</v>
      </c>
      <c r="U116" s="27" t="s">
        <v>320</v>
      </c>
      <c r="V116" s="19" t="s">
        <v>300</v>
      </c>
      <c r="W116" s="101" t="s">
        <v>321</v>
      </c>
    </row>
    <row r="117" spans="1:23" ht="12.75" customHeight="1" x14ac:dyDescent="0.25">
      <c r="A117" s="3">
        <v>2016</v>
      </c>
      <c r="B117" s="3" t="s">
        <v>303</v>
      </c>
      <c r="C117" s="7"/>
      <c r="D117" s="8"/>
      <c r="E117" s="9"/>
      <c r="F117" s="9"/>
      <c r="G117" s="9"/>
      <c r="H117" s="3"/>
      <c r="I117" s="10"/>
      <c r="J117" s="11"/>
      <c r="K117" s="11"/>
      <c r="L117" s="11"/>
      <c r="M117" s="3" t="s">
        <v>169</v>
      </c>
      <c r="N117" s="3" t="s">
        <v>243</v>
      </c>
      <c r="O117" s="15">
        <v>4047672</v>
      </c>
      <c r="P117" s="15">
        <v>4047672</v>
      </c>
      <c r="Q117" s="15">
        <v>0</v>
      </c>
      <c r="R117" s="9" t="s">
        <v>301</v>
      </c>
      <c r="S117" s="28" t="s">
        <v>322</v>
      </c>
      <c r="T117" s="27" t="s">
        <v>320</v>
      </c>
      <c r="U117" s="27" t="s">
        <v>320</v>
      </c>
      <c r="V117" s="19" t="s">
        <v>300</v>
      </c>
      <c r="W117" s="101" t="s">
        <v>321</v>
      </c>
    </row>
    <row r="118" spans="1:23" ht="12.75" customHeight="1" x14ac:dyDescent="0.25">
      <c r="A118" s="3">
        <v>2016</v>
      </c>
      <c r="B118" s="3" t="s">
        <v>303</v>
      </c>
      <c r="C118" s="7"/>
      <c r="D118" s="8"/>
      <c r="E118" s="9"/>
      <c r="F118" s="9"/>
      <c r="G118" s="9"/>
      <c r="H118" s="3"/>
      <c r="I118" s="10"/>
      <c r="J118" s="11"/>
      <c r="K118" s="11"/>
      <c r="L118" s="11"/>
      <c r="M118" s="3" t="s">
        <v>170</v>
      </c>
      <c r="N118" s="3" t="s">
        <v>244</v>
      </c>
      <c r="O118" s="15">
        <v>12399735</v>
      </c>
      <c r="P118" s="15">
        <v>12399735</v>
      </c>
      <c r="Q118" s="15">
        <v>0</v>
      </c>
      <c r="R118" s="9" t="s">
        <v>301</v>
      </c>
      <c r="S118" s="28" t="s">
        <v>322</v>
      </c>
      <c r="T118" s="27" t="s">
        <v>320</v>
      </c>
      <c r="U118" s="27" t="s">
        <v>320</v>
      </c>
      <c r="V118" s="19" t="s">
        <v>300</v>
      </c>
      <c r="W118" s="101" t="s">
        <v>321</v>
      </c>
    </row>
    <row r="119" spans="1:23" ht="12.75" customHeight="1" x14ac:dyDescent="0.25">
      <c r="A119" s="3">
        <v>2016</v>
      </c>
      <c r="B119" s="3" t="s">
        <v>303</v>
      </c>
      <c r="C119" s="7"/>
      <c r="D119" s="8"/>
      <c r="E119" s="9"/>
      <c r="F119" s="9"/>
      <c r="G119" s="9"/>
      <c r="H119" s="3"/>
      <c r="I119" s="10"/>
      <c r="J119" s="11"/>
      <c r="K119" s="11"/>
      <c r="L119" s="11"/>
      <c r="M119" s="3" t="s">
        <v>171</v>
      </c>
      <c r="N119" s="3" t="s">
        <v>245</v>
      </c>
      <c r="O119" s="15">
        <v>1000000</v>
      </c>
      <c r="P119" s="15">
        <v>1000000</v>
      </c>
      <c r="Q119" s="15">
        <v>0</v>
      </c>
      <c r="R119" s="9" t="s">
        <v>301</v>
      </c>
      <c r="S119" s="28" t="s">
        <v>322</v>
      </c>
      <c r="T119" s="27" t="s">
        <v>320</v>
      </c>
      <c r="U119" s="27" t="s">
        <v>320</v>
      </c>
      <c r="V119" s="19" t="s">
        <v>300</v>
      </c>
      <c r="W119" s="101" t="s">
        <v>321</v>
      </c>
    </row>
    <row r="120" spans="1:23" ht="12.75" customHeight="1" x14ac:dyDescent="0.25">
      <c r="A120" s="3">
        <v>2016</v>
      </c>
      <c r="B120" s="3" t="s">
        <v>303</v>
      </c>
      <c r="C120" s="7"/>
      <c r="D120" s="8"/>
      <c r="E120" s="9"/>
      <c r="F120" s="9"/>
      <c r="G120" s="9"/>
      <c r="H120" s="3"/>
      <c r="I120" s="10"/>
      <c r="J120" s="11"/>
      <c r="K120" s="11"/>
      <c r="L120" s="11"/>
      <c r="M120" s="3" t="s">
        <v>172</v>
      </c>
      <c r="N120" s="3" t="s">
        <v>246</v>
      </c>
      <c r="O120" s="15">
        <v>332573660</v>
      </c>
      <c r="P120" s="15">
        <v>332573660</v>
      </c>
      <c r="Q120" s="15">
        <v>14863905.550000001</v>
      </c>
      <c r="R120" s="9" t="s">
        <v>301</v>
      </c>
      <c r="S120" s="28" t="s">
        <v>322</v>
      </c>
      <c r="T120" s="27" t="s">
        <v>320</v>
      </c>
      <c r="U120" s="27" t="s">
        <v>320</v>
      </c>
      <c r="V120" s="19" t="s">
        <v>300</v>
      </c>
      <c r="W120" s="101" t="s">
        <v>321</v>
      </c>
    </row>
    <row r="121" spans="1:23" ht="12.75" customHeight="1" x14ac:dyDescent="0.25">
      <c r="A121" s="3">
        <v>2016</v>
      </c>
      <c r="B121" s="3" t="s">
        <v>303</v>
      </c>
      <c r="C121" s="7"/>
      <c r="D121" s="8"/>
      <c r="E121" s="9"/>
      <c r="F121" s="9"/>
      <c r="G121" s="9"/>
      <c r="H121" s="3"/>
      <c r="I121" s="10"/>
      <c r="J121" s="11"/>
      <c r="K121" s="11"/>
      <c r="L121" s="11"/>
      <c r="M121" s="3" t="s">
        <v>173</v>
      </c>
      <c r="N121" s="3" t="s">
        <v>248</v>
      </c>
      <c r="O121" s="15">
        <v>202710446</v>
      </c>
      <c r="P121" s="15">
        <v>202402429.08000001</v>
      </c>
      <c r="Q121" s="15">
        <v>17612330.550000001</v>
      </c>
      <c r="R121" s="9" t="s">
        <v>301</v>
      </c>
      <c r="S121" s="28" t="s">
        <v>322</v>
      </c>
      <c r="T121" s="27" t="s">
        <v>320</v>
      </c>
      <c r="U121" s="27" t="s">
        <v>320</v>
      </c>
      <c r="V121" s="19" t="s">
        <v>300</v>
      </c>
      <c r="W121" s="101" t="s">
        <v>321</v>
      </c>
    </row>
    <row r="122" spans="1:23" ht="12.75" customHeight="1" x14ac:dyDescent="0.25">
      <c r="A122" s="3">
        <v>2016</v>
      </c>
      <c r="B122" s="3" t="s">
        <v>303</v>
      </c>
      <c r="C122" s="7"/>
      <c r="D122" s="8"/>
      <c r="E122" s="9"/>
      <c r="F122" s="9"/>
      <c r="G122" s="9"/>
      <c r="H122" s="3"/>
      <c r="I122" s="10"/>
      <c r="J122" s="11"/>
      <c r="K122" s="11"/>
      <c r="L122" s="11"/>
      <c r="M122" s="3" t="s">
        <v>174</v>
      </c>
      <c r="N122" s="3" t="s">
        <v>249</v>
      </c>
      <c r="O122" s="15">
        <v>17113324</v>
      </c>
      <c r="P122" s="15">
        <v>17086000.509999998</v>
      </c>
      <c r="Q122" s="15">
        <v>1057925.51</v>
      </c>
      <c r="R122" s="9" t="s">
        <v>301</v>
      </c>
      <c r="S122" s="28" t="s">
        <v>322</v>
      </c>
      <c r="T122" s="27" t="s">
        <v>320</v>
      </c>
      <c r="U122" s="27" t="s">
        <v>320</v>
      </c>
      <c r="V122" s="19" t="s">
        <v>300</v>
      </c>
      <c r="W122" s="101" t="s">
        <v>321</v>
      </c>
    </row>
    <row r="123" spans="1:23" ht="12.75" customHeight="1" x14ac:dyDescent="0.25">
      <c r="A123" s="3">
        <v>2016</v>
      </c>
      <c r="B123" s="3" t="s">
        <v>303</v>
      </c>
      <c r="C123" s="7"/>
      <c r="D123" s="8"/>
      <c r="E123" s="9"/>
      <c r="F123" s="9"/>
      <c r="G123" s="9"/>
      <c r="H123" s="3">
        <v>3600</v>
      </c>
      <c r="I123" s="10" t="s">
        <v>250</v>
      </c>
      <c r="J123" s="11">
        <f>SUM(O123:O124)</f>
        <v>40055</v>
      </c>
      <c r="K123" s="11">
        <f>SUM(P123:P124)</f>
        <v>40055</v>
      </c>
      <c r="L123" s="11">
        <f>SUM(Q123:Q124)</f>
        <v>0</v>
      </c>
      <c r="M123" s="3" t="s">
        <v>175</v>
      </c>
      <c r="N123" s="3" t="s">
        <v>251</v>
      </c>
      <c r="O123" s="15">
        <v>33555</v>
      </c>
      <c r="P123" s="15">
        <v>33555</v>
      </c>
      <c r="Q123" s="15">
        <v>0</v>
      </c>
      <c r="R123" s="9" t="s">
        <v>301</v>
      </c>
      <c r="S123" s="28" t="s">
        <v>322</v>
      </c>
      <c r="T123" s="27" t="s">
        <v>320</v>
      </c>
      <c r="U123" s="27" t="s">
        <v>320</v>
      </c>
      <c r="V123" s="19" t="s">
        <v>300</v>
      </c>
      <c r="W123" s="101" t="s">
        <v>321</v>
      </c>
    </row>
    <row r="124" spans="1:23" ht="12.75" customHeight="1" x14ac:dyDescent="0.25">
      <c r="A124" s="3">
        <v>2016</v>
      </c>
      <c r="B124" s="3" t="s">
        <v>303</v>
      </c>
      <c r="C124" s="7"/>
      <c r="D124" s="8"/>
      <c r="E124" s="9"/>
      <c r="F124" s="9"/>
      <c r="G124" s="9"/>
      <c r="H124" s="3"/>
      <c r="I124" s="10"/>
      <c r="J124" s="11"/>
      <c r="K124" s="11"/>
      <c r="L124" s="11"/>
      <c r="M124" s="3" t="s">
        <v>176</v>
      </c>
      <c r="N124" s="3" t="s">
        <v>252</v>
      </c>
      <c r="O124" s="15">
        <v>6500</v>
      </c>
      <c r="P124" s="15">
        <v>6500</v>
      </c>
      <c r="Q124" s="15">
        <v>0</v>
      </c>
      <c r="R124" s="9" t="s">
        <v>301</v>
      </c>
      <c r="S124" s="28" t="s">
        <v>322</v>
      </c>
      <c r="T124" s="27" t="s">
        <v>320</v>
      </c>
      <c r="U124" s="27" t="s">
        <v>320</v>
      </c>
      <c r="V124" s="19" t="s">
        <v>300</v>
      </c>
      <c r="W124" s="101" t="s">
        <v>321</v>
      </c>
    </row>
    <row r="125" spans="1:23" ht="12.75" customHeight="1" x14ac:dyDescent="0.25">
      <c r="A125" s="3">
        <v>2016</v>
      </c>
      <c r="B125" s="3" t="s">
        <v>303</v>
      </c>
      <c r="C125" s="7"/>
      <c r="D125" s="8"/>
      <c r="E125" s="9"/>
      <c r="F125" s="9"/>
      <c r="G125" s="9"/>
      <c r="H125" s="3">
        <v>3700</v>
      </c>
      <c r="I125" s="10" t="s">
        <v>253</v>
      </c>
      <c r="J125" s="11">
        <f>SUM(O125:O131)</f>
        <v>877185</v>
      </c>
      <c r="K125" s="11">
        <f>SUM(P125:P131)</f>
        <v>877185</v>
      </c>
      <c r="L125" s="11">
        <f>SUM(Q125:Q131)</f>
        <v>93269</v>
      </c>
      <c r="M125" s="3" t="s">
        <v>177</v>
      </c>
      <c r="N125" s="3" t="s">
        <v>254</v>
      </c>
      <c r="O125" s="15">
        <v>65212</v>
      </c>
      <c r="P125" s="15">
        <v>65212</v>
      </c>
      <c r="Q125" s="15">
        <v>0</v>
      </c>
      <c r="R125" s="9" t="s">
        <v>301</v>
      </c>
      <c r="S125" s="28" t="s">
        <v>322</v>
      </c>
      <c r="T125" s="27" t="s">
        <v>320</v>
      </c>
      <c r="U125" s="27" t="s">
        <v>320</v>
      </c>
      <c r="V125" s="19" t="s">
        <v>300</v>
      </c>
      <c r="W125" s="101" t="s">
        <v>321</v>
      </c>
    </row>
    <row r="126" spans="1:23" ht="12.75" customHeight="1" x14ac:dyDescent="0.25">
      <c r="A126" s="3">
        <v>2016</v>
      </c>
      <c r="B126" s="3" t="s">
        <v>303</v>
      </c>
      <c r="C126" s="7"/>
      <c r="D126" s="8"/>
      <c r="E126" s="9"/>
      <c r="F126" s="9"/>
      <c r="G126" s="9"/>
      <c r="H126" s="3"/>
      <c r="I126" s="10"/>
      <c r="J126" s="11"/>
      <c r="K126" s="11"/>
      <c r="L126" s="11"/>
      <c r="M126" s="3" t="s">
        <v>178</v>
      </c>
      <c r="N126" s="3" t="s">
        <v>255</v>
      </c>
      <c r="O126" s="15">
        <v>50000</v>
      </c>
      <c r="P126" s="15">
        <v>50000</v>
      </c>
      <c r="Q126" s="15">
        <v>0</v>
      </c>
      <c r="R126" s="9" t="s">
        <v>301</v>
      </c>
      <c r="S126" s="28" t="s">
        <v>322</v>
      </c>
      <c r="T126" s="27" t="s">
        <v>320</v>
      </c>
      <c r="U126" s="27" t="s">
        <v>320</v>
      </c>
      <c r="V126" s="19" t="s">
        <v>300</v>
      </c>
      <c r="W126" s="101" t="s">
        <v>321</v>
      </c>
    </row>
    <row r="127" spans="1:23" ht="12.75" customHeight="1" x14ac:dyDescent="0.25">
      <c r="A127" s="3">
        <v>2016</v>
      </c>
      <c r="B127" s="3" t="s">
        <v>303</v>
      </c>
      <c r="C127" s="7"/>
      <c r="D127" s="8"/>
      <c r="E127" s="9"/>
      <c r="F127" s="9"/>
      <c r="G127" s="9"/>
      <c r="H127" s="3"/>
      <c r="I127" s="10"/>
      <c r="J127" s="11"/>
      <c r="K127" s="11"/>
      <c r="L127" s="11"/>
      <c r="M127" s="3" t="s">
        <v>179</v>
      </c>
      <c r="N127" s="3" t="s">
        <v>256</v>
      </c>
      <c r="O127" s="15">
        <v>20000</v>
      </c>
      <c r="P127" s="15">
        <v>20000</v>
      </c>
      <c r="Q127" s="15">
        <v>0</v>
      </c>
      <c r="R127" s="9" t="s">
        <v>301</v>
      </c>
      <c r="S127" s="28" t="s">
        <v>322</v>
      </c>
      <c r="T127" s="27" t="s">
        <v>320</v>
      </c>
      <c r="U127" s="27" t="s">
        <v>320</v>
      </c>
      <c r="V127" s="19" t="s">
        <v>300</v>
      </c>
      <c r="W127" s="101" t="s">
        <v>321</v>
      </c>
    </row>
    <row r="128" spans="1:23" ht="12.75" customHeight="1" x14ac:dyDescent="0.25">
      <c r="A128" s="3">
        <v>2016</v>
      </c>
      <c r="B128" s="3" t="s">
        <v>303</v>
      </c>
      <c r="C128" s="7"/>
      <c r="D128" s="8"/>
      <c r="E128" s="9"/>
      <c r="F128" s="9"/>
      <c r="G128" s="9"/>
      <c r="H128" s="3"/>
      <c r="I128" s="10"/>
      <c r="J128" s="11"/>
      <c r="K128" s="11"/>
      <c r="L128" s="11"/>
      <c r="M128" s="3" t="s">
        <v>180</v>
      </c>
      <c r="N128" s="3" t="s">
        <v>257</v>
      </c>
      <c r="O128" s="15">
        <v>563942</v>
      </c>
      <c r="P128" s="15">
        <v>563942</v>
      </c>
      <c r="Q128" s="15">
        <v>93269</v>
      </c>
      <c r="R128" s="9" t="s">
        <v>301</v>
      </c>
      <c r="S128" s="28" t="s">
        <v>322</v>
      </c>
      <c r="T128" s="27" t="s">
        <v>320</v>
      </c>
      <c r="U128" s="27" t="s">
        <v>320</v>
      </c>
      <c r="V128" s="19" t="s">
        <v>300</v>
      </c>
      <c r="W128" s="101" t="s">
        <v>321</v>
      </c>
    </row>
    <row r="129" spans="1:23" ht="12.75" customHeight="1" x14ac:dyDescent="0.25">
      <c r="A129" s="3">
        <v>2016</v>
      </c>
      <c r="B129" s="3" t="s">
        <v>303</v>
      </c>
      <c r="C129" s="7"/>
      <c r="D129" s="8"/>
      <c r="E129" s="9"/>
      <c r="F129" s="9"/>
      <c r="G129" s="9"/>
      <c r="H129" s="3"/>
      <c r="I129" s="10"/>
      <c r="J129" s="11"/>
      <c r="K129" s="11"/>
      <c r="L129" s="11"/>
      <c r="M129" s="3" t="s">
        <v>181</v>
      </c>
      <c r="N129" s="3" t="s">
        <v>258</v>
      </c>
      <c r="O129" s="15">
        <v>30000</v>
      </c>
      <c r="P129" s="15">
        <v>30000</v>
      </c>
      <c r="Q129" s="15">
        <v>0</v>
      </c>
      <c r="R129" s="9" t="s">
        <v>301</v>
      </c>
      <c r="S129" s="28" t="s">
        <v>322</v>
      </c>
      <c r="T129" s="27" t="s">
        <v>320</v>
      </c>
      <c r="U129" s="27" t="s">
        <v>320</v>
      </c>
      <c r="V129" s="19" t="s">
        <v>300</v>
      </c>
      <c r="W129" s="101" t="s">
        <v>321</v>
      </c>
    </row>
    <row r="130" spans="1:23" ht="12.75" customHeight="1" x14ac:dyDescent="0.25">
      <c r="A130" s="3">
        <v>2016</v>
      </c>
      <c r="B130" s="3" t="s">
        <v>303</v>
      </c>
      <c r="C130" s="7"/>
      <c r="D130" s="8"/>
      <c r="E130" s="9"/>
      <c r="F130" s="9"/>
      <c r="G130" s="9"/>
      <c r="H130" s="3"/>
      <c r="I130" s="10"/>
      <c r="J130" s="11"/>
      <c r="K130" s="11"/>
      <c r="L130" s="11"/>
      <c r="M130" s="3" t="s">
        <v>182</v>
      </c>
      <c r="N130" s="3" t="s">
        <v>259</v>
      </c>
      <c r="O130" s="15">
        <v>48031</v>
      </c>
      <c r="P130" s="15">
        <v>48031</v>
      </c>
      <c r="Q130" s="15">
        <v>0</v>
      </c>
      <c r="R130" s="9" t="s">
        <v>301</v>
      </c>
      <c r="S130" s="28" t="s">
        <v>322</v>
      </c>
      <c r="T130" s="27" t="s">
        <v>320</v>
      </c>
      <c r="U130" s="27" t="s">
        <v>320</v>
      </c>
      <c r="V130" s="19" t="s">
        <v>300</v>
      </c>
      <c r="W130" s="101" t="s">
        <v>321</v>
      </c>
    </row>
    <row r="131" spans="1:23" ht="12.75" customHeight="1" x14ac:dyDescent="0.25">
      <c r="A131" s="3">
        <v>2016</v>
      </c>
      <c r="B131" s="3" t="s">
        <v>303</v>
      </c>
      <c r="C131" s="7"/>
      <c r="D131" s="8"/>
      <c r="E131" s="9"/>
      <c r="F131" s="9"/>
      <c r="G131" s="9"/>
      <c r="H131" s="3"/>
      <c r="I131" s="10"/>
      <c r="J131" s="11"/>
      <c r="K131" s="11"/>
      <c r="L131" s="11"/>
      <c r="M131" s="3" t="s">
        <v>183</v>
      </c>
      <c r="N131" s="3" t="s">
        <v>260</v>
      </c>
      <c r="O131" s="15">
        <v>100000</v>
      </c>
      <c r="P131" s="15">
        <v>100000</v>
      </c>
      <c r="Q131" s="15">
        <v>0</v>
      </c>
      <c r="R131" s="9" t="s">
        <v>301</v>
      </c>
      <c r="S131" s="28" t="s">
        <v>322</v>
      </c>
      <c r="T131" s="27" t="s">
        <v>320</v>
      </c>
      <c r="U131" s="27" t="s">
        <v>320</v>
      </c>
      <c r="V131" s="19" t="s">
        <v>300</v>
      </c>
      <c r="W131" s="101" t="s">
        <v>321</v>
      </c>
    </row>
    <row r="132" spans="1:23" ht="12.75" customHeight="1" x14ac:dyDescent="0.25">
      <c r="A132" s="3">
        <v>2016</v>
      </c>
      <c r="B132" s="3" t="s">
        <v>303</v>
      </c>
      <c r="C132" s="7"/>
      <c r="D132" s="8"/>
      <c r="E132" s="9"/>
      <c r="F132" s="9"/>
      <c r="G132" s="9"/>
      <c r="H132" s="3">
        <v>3800</v>
      </c>
      <c r="I132" s="10" t="s">
        <v>261</v>
      </c>
      <c r="J132" s="11">
        <f>SUM(O132:O133)</f>
        <v>4032421</v>
      </c>
      <c r="K132" s="11">
        <f>SUM(P132:P133)</f>
        <v>4032421</v>
      </c>
      <c r="L132" s="11">
        <f>SUM(Q132:Q133)</f>
        <v>0</v>
      </c>
      <c r="M132" s="3" t="s">
        <v>184</v>
      </c>
      <c r="N132" s="3" t="s">
        <v>262</v>
      </c>
      <c r="O132" s="15">
        <v>4023465</v>
      </c>
      <c r="P132" s="15">
        <v>4023465</v>
      </c>
      <c r="Q132" s="15">
        <v>0</v>
      </c>
      <c r="R132" s="9" t="s">
        <v>301</v>
      </c>
      <c r="S132" s="28" t="s">
        <v>322</v>
      </c>
      <c r="T132" s="27" t="s">
        <v>320</v>
      </c>
      <c r="U132" s="27" t="s">
        <v>320</v>
      </c>
      <c r="V132" s="19" t="s">
        <v>300</v>
      </c>
      <c r="W132" s="101" t="s">
        <v>321</v>
      </c>
    </row>
    <row r="133" spans="1:23" ht="12.75" customHeight="1" x14ac:dyDescent="0.25">
      <c r="A133" s="3">
        <v>2016</v>
      </c>
      <c r="B133" s="3" t="s">
        <v>303</v>
      </c>
      <c r="C133" s="7"/>
      <c r="D133" s="8"/>
      <c r="E133" s="9"/>
      <c r="F133" s="9"/>
      <c r="G133" s="9"/>
      <c r="H133" s="3"/>
      <c r="I133" s="10"/>
      <c r="J133" s="11"/>
      <c r="K133" s="11"/>
      <c r="L133" s="11"/>
      <c r="M133" s="3" t="s">
        <v>185</v>
      </c>
      <c r="N133" s="3" t="s">
        <v>263</v>
      </c>
      <c r="O133" s="15">
        <v>8956</v>
      </c>
      <c r="P133" s="15">
        <v>8956</v>
      </c>
      <c r="Q133" s="15">
        <v>0</v>
      </c>
      <c r="R133" s="9" t="s">
        <v>301</v>
      </c>
      <c r="S133" s="28" t="s">
        <v>322</v>
      </c>
      <c r="T133" s="27" t="s">
        <v>320</v>
      </c>
      <c r="U133" s="27" t="s">
        <v>320</v>
      </c>
      <c r="V133" s="19" t="s">
        <v>300</v>
      </c>
      <c r="W133" s="101" t="s">
        <v>321</v>
      </c>
    </row>
    <row r="134" spans="1:23" ht="12.75" customHeight="1" x14ac:dyDescent="0.25">
      <c r="A134" s="3">
        <v>2016</v>
      </c>
      <c r="B134" s="3" t="s">
        <v>303</v>
      </c>
      <c r="C134" s="7"/>
      <c r="D134" s="8"/>
      <c r="E134" s="9"/>
      <c r="F134" s="9"/>
      <c r="G134" s="9"/>
      <c r="H134" s="3">
        <v>3900</v>
      </c>
      <c r="I134" s="10" t="s">
        <v>264</v>
      </c>
      <c r="J134" s="11">
        <f>SUM(O134:O143)</f>
        <v>790537582</v>
      </c>
      <c r="K134" s="11">
        <f>SUM(P134:P143)</f>
        <v>790827451.41000009</v>
      </c>
      <c r="L134" s="11">
        <f>SUM(Q134:Q143)</f>
        <v>72263597.700000003</v>
      </c>
      <c r="M134" s="3" t="s">
        <v>186</v>
      </c>
      <c r="N134" s="3" t="s">
        <v>265</v>
      </c>
      <c r="O134" s="15">
        <v>2600000</v>
      </c>
      <c r="P134" s="15">
        <v>2600000</v>
      </c>
      <c r="Q134" s="15">
        <v>565579.55000000005</v>
      </c>
      <c r="R134" s="9" t="s">
        <v>301</v>
      </c>
      <c r="S134" s="28" t="s">
        <v>322</v>
      </c>
      <c r="T134" s="27" t="s">
        <v>320</v>
      </c>
      <c r="U134" s="27" t="s">
        <v>320</v>
      </c>
      <c r="V134" s="19" t="s">
        <v>300</v>
      </c>
      <c r="W134" s="101" t="s">
        <v>321</v>
      </c>
    </row>
    <row r="135" spans="1:23" ht="12.75" customHeight="1" x14ac:dyDescent="0.25">
      <c r="A135" s="3">
        <v>2016</v>
      </c>
      <c r="B135" s="3" t="s">
        <v>303</v>
      </c>
      <c r="C135" s="7"/>
      <c r="D135" s="8"/>
      <c r="E135" s="9"/>
      <c r="F135" s="9"/>
      <c r="G135" s="9"/>
      <c r="H135" s="3"/>
      <c r="I135" s="10"/>
      <c r="J135" s="11"/>
      <c r="K135" s="11"/>
      <c r="L135" s="11"/>
      <c r="M135" s="3" t="s">
        <v>187</v>
      </c>
      <c r="N135" s="3" t="s">
        <v>266</v>
      </c>
      <c r="O135" s="15">
        <v>10370731</v>
      </c>
      <c r="P135" s="15">
        <v>10398054.49</v>
      </c>
      <c r="Q135" s="15">
        <v>103735.99</v>
      </c>
      <c r="R135" s="9" t="s">
        <v>301</v>
      </c>
      <c r="S135" s="28" t="s">
        <v>322</v>
      </c>
      <c r="T135" s="27" t="s">
        <v>320</v>
      </c>
      <c r="U135" s="27" t="s">
        <v>320</v>
      </c>
      <c r="V135" s="19" t="s">
        <v>300</v>
      </c>
      <c r="W135" s="101" t="s">
        <v>321</v>
      </c>
    </row>
    <row r="136" spans="1:23" ht="12.75" customHeight="1" x14ac:dyDescent="0.25">
      <c r="A136" s="3">
        <v>2016</v>
      </c>
      <c r="B136" s="3" t="s">
        <v>303</v>
      </c>
      <c r="C136" s="7"/>
      <c r="D136" s="8"/>
      <c r="E136" s="9"/>
      <c r="F136" s="9"/>
      <c r="G136" s="9"/>
      <c r="H136" s="3"/>
      <c r="I136" s="10"/>
      <c r="J136" s="11"/>
      <c r="K136" s="11"/>
      <c r="L136" s="11"/>
      <c r="M136" s="3" t="s">
        <v>188</v>
      </c>
      <c r="N136" s="3" t="s">
        <v>267</v>
      </c>
      <c r="O136" s="15">
        <v>1377257</v>
      </c>
      <c r="P136" s="15">
        <v>1377257</v>
      </c>
      <c r="Q136" s="15">
        <v>0</v>
      </c>
      <c r="R136" s="9" t="s">
        <v>301</v>
      </c>
      <c r="S136" s="28" t="s">
        <v>322</v>
      </c>
      <c r="T136" s="27" t="s">
        <v>320</v>
      </c>
      <c r="U136" s="27" t="s">
        <v>320</v>
      </c>
      <c r="V136" s="19" t="s">
        <v>300</v>
      </c>
      <c r="W136" s="101" t="s">
        <v>321</v>
      </c>
    </row>
    <row r="137" spans="1:23" ht="12.75" customHeight="1" x14ac:dyDescent="0.25">
      <c r="A137" s="3">
        <v>2016</v>
      </c>
      <c r="B137" s="3" t="s">
        <v>303</v>
      </c>
      <c r="C137" s="7"/>
      <c r="D137" s="8"/>
      <c r="E137" s="9"/>
      <c r="F137" s="9"/>
      <c r="G137" s="9"/>
      <c r="H137" s="3"/>
      <c r="I137" s="10"/>
      <c r="J137" s="11"/>
      <c r="K137" s="11"/>
      <c r="L137" s="11"/>
      <c r="M137" s="3" t="s">
        <v>189</v>
      </c>
      <c r="N137" s="3" t="s">
        <v>268</v>
      </c>
      <c r="O137" s="15">
        <v>46167</v>
      </c>
      <c r="P137" s="15">
        <v>46167</v>
      </c>
      <c r="Q137" s="15">
        <v>0</v>
      </c>
      <c r="R137" s="9" t="s">
        <v>301</v>
      </c>
      <c r="S137" s="28" t="s">
        <v>322</v>
      </c>
      <c r="T137" s="27" t="s">
        <v>320</v>
      </c>
      <c r="U137" s="27" t="s">
        <v>320</v>
      </c>
      <c r="V137" s="19" t="s">
        <v>300</v>
      </c>
      <c r="W137" s="101" t="s">
        <v>321</v>
      </c>
    </row>
    <row r="138" spans="1:23" ht="12.75" customHeight="1" x14ac:dyDescent="0.25">
      <c r="A138" s="3">
        <v>2016</v>
      </c>
      <c r="B138" s="3" t="s">
        <v>303</v>
      </c>
      <c r="C138" s="7"/>
      <c r="D138" s="8"/>
      <c r="E138" s="9"/>
      <c r="F138" s="9"/>
      <c r="G138" s="9"/>
      <c r="H138" s="3"/>
      <c r="I138" s="10"/>
      <c r="J138" s="11"/>
      <c r="K138" s="11"/>
      <c r="L138" s="11"/>
      <c r="M138" s="3" t="s">
        <v>190</v>
      </c>
      <c r="N138" s="3" t="s">
        <v>269</v>
      </c>
      <c r="O138" s="15">
        <v>394203</v>
      </c>
      <c r="P138" s="15">
        <v>394203</v>
      </c>
      <c r="Q138" s="15">
        <v>0</v>
      </c>
      <c r="R138" s="9" t="s">
        <v>301</v>
      </c>
      <c r="S138" s="28" t="s">
        <v>322</v>
      </c>
      <c r="T138" s="27" t="s">
        <v>320</v>
      </c>
      <c r="U138" s="27" t="s">
        <v>320</v>
      </c>
      <c r="V138" s="19" t="s">
        <v>300</v>
      </c>
      <c r="W138" s="101" t="s">
        <v>321</v>
      </c>
    </row>
    <row r="139" spans="1:23" ht="12.75" customHeight="1" x14ac:dyDescent="0.25">
      <c r="A139" s="3">
        <v>2016</v>
      </c>
      <c r="B139" s="3" t="s">
        <v>303</v>
      </c>
      <c r="C139" s="7"/>
      <c r="D139" s="8"/>
      <c r="E139" s="9"/>
      <c r="F139" s="9"/>
      <c r="G139" s="9"/>
      <c r="H139" s="3"/>
      <c r="I139" s="10"/>
      <c r="J139" s="9"/>
      <c r="K139" s="9"/>
      <c r="L139" s="9"/>
      <c r="M139" s="3" t="s">
        <v>191</v>
      </c>
      <c r="N139" s="3" t="s">
        <v>270</v>
      </c>
      <c r="O139" s="15">
        <v>11501303</v>
      </c>
      <c r="P139" s="15">
        <v>11501303</v>
      </c>
      <c r="Q139" s="15">
        <v>0</v>
      </c>
      <c r="R139" s="9" t="s">
        <v>301</v>
      </c>
      <c r="S139" s="28" t="s">
        <v>322</v>
      </c>
      <c r="T139" s="27" t="s">
        <v>320</v>
      </c>
      <c r="U139" s="27" t="s">
        <v>320</v>
      </c>
      <c r="V139" s="19" t="s">
        <v>300</v>
      </c>
      <c r="W139" s="101" t="s">
        <v>321</v>
      </c>
    </row>
    <row r="140" spans="1:23" ht="12.75" customHeight="1" x14ac:dyDescent="0.25">
      <c r="A140" s="3">
        <v>2016</v>
      </c>
      <c r="B140" s="3" t="s">
        <v>303</v>
      </c>
      <c r="C140" s="7"/>
      <c r="D140" s="8"/>
      <c r="E140" s="9"/>
      <c r="F140" s="9"/>
      <c r="G140" s="9"/>
      <c r="H140" s="3"/>
      <c r="I140" s="10"/>
      <c r="J140" s="9"/>
      <c r="K140" s="9"/>
      <c r="L140" s="9"/>
      <c r="M140" s="3" t="s">
        <v>192</v>
      </c>
      <c r="N140" s="3" t="s">
        <v>307</v>
      </c>
      <c r="O140" s="15">
        <v>240486629</v>
      </c>
      <c r="P140" s="15">
        <v>240486629</v>
      </c>
      <c r="Q140" s="15">
        <v>38300555</v>
      </c>
      <c r="R140" s="9" t="s">
        <v>301</v>
      </c>
      <c r="S140" s="28" t="s">
        <v>322</v>
      </c>
      <c r="T140" s="27" t="s">
        <v>320</v>
      </c>
      <c r="U140" s="27" t="s">
        <v>320</v>
      </c>
      <c r="V140" s="19" t="s">
        <v>300</v>
      </c>
      <c r="W140" s="101" t="s">
        <v>321</v>
      </c>
    </row>
    <row r="141" spans="1:23" ht="12.75" customHeight="1" x14ac:dyDescent="0.25">
      <c r="A141" s="3">
        <v>2016</v>
      </c>
      <c r="B141" s="3" t="s">
        <v>303</v>
      </c>
      <c r="C141" s="7"/>
      <c r="D141" s="8"/>
      <c r="E141" s="9"/>
      <c r="F141" s="9"/>
      <c r="G141" s="9"/>
      <c r="H141" s="3"/>
      <c r="I141" s="10"/>
      <c r="J141" s="9"/>
      <c r="K141" s="9"/>
      <c r="L141" s="9"/>
      <c r="M141" s="3" t="s">
        <v>193</v>
      </c>
      <c r="N141" s="3" t="s">
        <v>308</v>
      </c>
      <c r="O141" s="15">
        <v>105005727</v>
      </c>
      <c r="P141" s="15">
        <v>105005727</v>
      </c>
      <c r="Q141" s="15">
        <v>334747.24000000005</v>
      </c>
      <c r="R141" s="9" t="s">
        <v>301</v>
      </c>
      <c r="S141" s="28" t="s">
        <v>322</v>
      </c>
      <c r="T141" s="27" t="s">
        <v>320</v>
      </c>
      <c r="U141" s="27" t="s">
        <v>320</v>
      </c>
      <c r="V141" s="19" t="s">
        <v>300</v>
      </c>
      <c r="W141" s="101" t="s">
        <v>321</v>
      </c>
    </row>
    <row r="142" spans="1:23" ht="12.75" customHeight="1" x14ac:dyDescent="0.25">
      <c r="A142" s="3">
        <v>2016</v>
      </c>
      <c r="B142" s="3" t="s">
        <v>303</v>
      </c>
      <c r="C142" s="7"/>
      <c r="D142" s="8"/>
      <c r="E142" s="9"/>
      <c r="F142" s="9"/>
      <c r="G142" s="9"/>
      <c r="H142" s="3"/>
      <c r="I142" s="10"/>
      <c r="J142" s="9"/>
      <c r="K142" s="9"/>
      <c r="L142" s="9"/>
      <c r="M142" s="3" t="s">
        <v>194</v>
      </c>
      <c r="N142" s="3" t="s">
        <v>271</v>
      </c>
      <c r="O142" s="15">
        <v>180860</v>
      </c>
      <c r="P142" s="15">
        <v>180860</v>
      </c>
      <c r="Q142" s="15">
        <v>0</v>
      </c>
      <c r="R142" s="9" t="s">
        <v>301</v>
      </c>
      <c r="S142" s="28" t="s">
        <v>322</v>
      </c>
      <c r="T142" s="27" t="s">
        <v>320</v>
      </c>
      <c r="U142" s="27" t="s">
        <v>320</v>
      </c>
      <c r="V142" s="19" t="s">
        <v>300</v>
      </c>
      <c r="W142" s="101" t="s">
        <v>321</v>
      </c>
    </row>
    <row r="143" spans="1:23" ht="12.75" customHeight="1" x14ac:dyDescent="0.25">
      <c r="A143" s="3">
        <v>2016</v>
      </c>
      <c r="B143" s="3" t="s">
        <v>303</v>
      </c>
      <c r="C143" s="7"/>
      <c r="D143" s="8"/>
      <c r="E143" s="9"/>
      <c r="F143" s="9"/>
      <c r="G143" s="9"/>
      <c r="H143" s="3"/>
      <c r="I143" s="10"/>
      <c r="J143" s="9"/>
      <c r="K143" s="9"/>
      <c r="L143" s="9"/>
      <c r="M143" s="3" t="s">
        <v>195</v>
      </c>
      <c r="N143" s="3" t="s">
        <v>272</v>
      </c>
      <c r="O143" s="15">
        <v>418574705</v>
      </c>
      <c r="P143" s="15">
        <v>418837250.92000002</v>
      </c>
      <c r="Q143" s="15">
        <v>32958979.920000002</v>
      </c>
      <c r="R143" s="9" t="s">
        <v>301</v>
      </c>
      <c r="S143" s="28" t="s">
        <v>322</v>
      </c>
      <c r="T143" s="27" t="s">
        <v>320</v>
      </c>
      <c r="U143" s="27" t="s">
        <v>320</v>
      </c>
      <c r="V143" s="19" t="s">
        <v>300</v>
      </c>
      <c r="W143" s="101" t="s">
        <v>321</v>
      </c>
    </row>
    <row r="144" spans="1:23" ht="12.75" customHeight="1" x14ac:dyDescent="0.25">
      <c r="A144" s="3">
        <v>2016</v>
      </c>
      <c r="B144" s="3" t="s">
        <v>303</v>
      </c>
      <c r="C144" s="3">
        <v>4000</v>
      </c>
      <c r="D144" s="12" t="s">
        <v>31</v>
      </c>
      <c r="E144" s="9">
        <f>+J144</f>
        <v>70564040</v>
      </c>
      <c r="F144" s="9">
        <f>+K144</f>
        <v>70564040</v>
      </c>
      <c r="G144" s="9">
        <f>+L144</f>
        <v>14806700</v>
      </c>
      <c r="H144" s="3">
        <v>4400</v>
      </c>
      <c r="I144" s="10" t="s">
        <v>273</v>
      </c>
      <c r="J144" s="11">
        <f>SUM(O144:O147)</f>
        <v>70564040</v>
      </c>
      <c r="K144" s="11">
        <f>SUM(P144:P147)</f>
        <v>70564040</v>
      </c>
      <c r="L144" s="11">
        <f>SUM(Q144:Q147)</f>
        <v>14806700</v>
      </c>
      <c r="M144" s="3" t="s">
        <v>197</v>
      </c>
      <c r="N144" s="3" t="s">
        <v>274</v>
      </c>
      <c r="O144" s="15">
        <v>314040</v>
      </c>
      <c r="P144" s="15">
        <v>314040</v>
      </c>
      <c r="Q144" s="15">
        <v>0</v>
      </c>
      <c r="R144" s="9" t="s">
        <v>301</v>
      </c>
      <c r="S144" s="28" t="s">
        <v>322</v>
      </c>
      <c r="T144" s="27" t="s">
        <v>320</v>
      </c>
      <c r="U144" s="27" t="s">
        <v>320</v>
      </c>
      <c r="V144" s="19" t="s">
        <v>300</v>
      </c>
      <c r="W144" s="101" t="s">
        <v>321</v>
      </c>
    </row>
    <row r="145" spans="1:23" ht="12.75" customHeight="1" x14ac:dyDescent="0.25">
      <c r="A145" s="3">
        <v>2016</v>
      </c>
      <c r="B145" s="3" t="s">
        <v>303</v>
      </c>
      <c r="C145" s="7"/>
      <c r="D145" s="8"/>
      <c r="E145" s="9"/>
      <c r="F145" s="9"/>
      <c r="G145" s="9"/>
      <c r="H145" s="3"/>
      <c r="I145" s="10"/>
      <c r="J145" s="11"/>
      <c r="K145" s="11"/>
      <c r="L145" s="11"/>
      <c r="M145" s="3" t="s">
        <v>198</v>
      </c>
      <c r="N145" s="3" t="s">
        <v>275</v>
      </c>
      <c r="O145" s="15">
        <v>250000</v>
      </c>
      <c r="P145" s="15">
        <v>250000</v>
      </c>
      <c r="Q145" s="15">
        <v>0</v>
      </c>
      <c r="R145" s="9" t="s">
        <v>301</v>
      </c>
      <c r="S145" s="28" t="s">
        <v>322</v>
      </c>
      <c r="T145" s="27" t="s">
        <v>320</v>
      </c>
      <c r="U145" s="27" t="s">
        <v>320</v>
      </c>
      <c r="V145" s="19" t="s">
        <v>300</v>
      </c>
      <c r="W145" s="101" t="s">
        <v>321</v>
      </c>
    </row>
    <row r="146" spans="1:23" ht="12.75" customHeight="1" x14ac:dyDescent="0.25">
      <c r="A146" s="3">
        <v>2016</v>
      </c>
      <c r="B146" s="3" t="s">
        <v>303</v>
      </c>
      <c r="C146" s="7"/>
      <c r="D146" s="8"/>
      <c r="E146" s="9"/>
      <c r="F146" s="9"/>
      <c r="G146" s="9"/>
      <c r="H146" s="3"/>
      <c r="I146" s="10"/>
      <c r="J146" s="11"/>
      <c r="K146" s="11"/>
      <c r="L146" s="11"/>
      <c r="M146" s="3" t="s">
        <v>199</v>
      </c>
      <c r="N146" s="3" t="s">
        <v>276</v>
      </c>
      <c r="O146" s="15">
        <v>25000000</v>
      </c>
      <c r="P146" s="15">
        <v>25000000</v>
      </c>
      <c r="Q146" s="15">
        <v>7306700</v>
      </c>
      <c r="R146" s="9" t="s">
        <v>301</v>
      </c>
      <c r="S146" s="28" t="s">
        <v>322</v>
      </c>
      <c r="T146" s="27" t="s">
        <v>320</v>
      </c>
      <c r="U146" s="27" t="s">
        <v>320</v>
      </c>
      <c r="V146" s="19" t="s">
        <v>300</v>
      </c>
      <c r="W146" s="101" t="s">
        <v>321</v>
      </c>
    </row>
    <row r="147" spans="1:23" ht="12.75" customHeight="1" x14ac:dyDescent="0.25">
      <c r="A147" s="3">
        <v>2016</v>
      </c>
      <c r="B147" s="3" t="s">
        <v>303</v>
      </c>
      <c r="C147" s="7"/>
      <c r="D147" s="8"/>
      <c r="E147" s="9"/>
      <c r="F147" s="9"/>
      <c r="G147" s="9"/>
      <c r="H147" s="3"/>
      <c r="I147" s="10"/>
      <c r="J147" s="11"/>
      <c r="K147" s="11"/>
      <c r="L147" s="11"/>
      <c r="M147" s="3" t="s">
        <v>200</v>
      </c>
      <c r="N147" s="3" t="s">
        <v>277</v>
      </c>
      <c r="O147" s="15">
        <v>45000000</v>
      </c>
      <c r="P147" s="15">
        <v>45000000</v>
      </c>
      <c r="Q147" s="15">
        <v>7500000</v>
      </c>
      <c r="R147" s="9" t="s">
        <v>301</v>
      </c>
      <c r="S147" s="28" t="s">
        <v>322</v>
      </c>
      <c r="T147" s="27" t="s">
        <v>320</v>
      </c>
      <c r="U147" s="27" t="s">
        <v>320</v>
      </c>
      <c r="V147" s="19" t="s">
        <v>300</v>
      </c>
      <c r="W147" s="101" t="s">
        <v>321</v>
      </c>
    </row>
    <row r="148" spans="1:23" ht="12.75" customHeight="1" x14ac:dyDescent="0.25">
      <c r="A148" s="3">
        <v>2016</v>
      </c>
      <c r="B148" s="3" t="s">
        <v>303</v>
      </c>
      <c r="C148" s="3">
        <v>5000</v>
      </c>
      <c r="D148" s="12" t="s">
        <v>32</v>
      </c>
      <c r="E148" s="9">
        <f>SUM(J148:J158)</f>
        <v>690446120</v>
      </c>
      <c r="F148" s="9">
        <f>SUM(K148:K158)</f>
        <v>748233531</v>
      </c>
      <c r="G148" s="9">
        <f>SUM(L148:L158)</f>
        <v>0</v>
      </c>
      <c r="H148" s="3">
        <v>5100</v>
      </c>
      <c r="I148" s="10" t="s">
        <v>278</v>
      </c>
      <c r="J148" s="11">
        <f>SUM(O148:O150)</f>
        <v>54374223</v>
      </c>
      <c r="K148" s="11">
        <f>SUM(P148:P150)</f>
        <v>58043446</v>
      </c>
      <c r="L148" s="11">
        <f>SUM(Q148:Q150)</f>
        <v>0</v>
      </c>
      <c r="M148" s="3" t="s">
        <v>201</v>
      </c>
      <c r="N148" s="3" t="s">
        <v>279</v>
      </c>
      <c r="O148" s="15">
        <v>17666635</v>
      </c>
      <c r="P148" s="15">
        <v>17666635</v>
      </c>
      <c r="Q148" s="15">
        <v>0</v>
      </c>
      <c r="R148" s="9" t="s">
        <v>301</v>
      </c>
      <c r="S148" s="28" t="s">
        <v>322</v>
      </c>
      <c r="T148" s="27" t="s">
        <v>320</v>
      </c>
      <c r="U148" s="27" t="s">
        <v>320</v>
      </c>
      <c r="V148" s="19" t="s">
        <v>300</v>
      </c>
      <c r="W148" s="101" t="s">
        <v>321</v>
      </c>
    </row>
    <row r="149" spans="1:23" ht="12.75" customHeight="1" x14ac:dyDescent="0.25">
      <c r="A149" s="3">
        <v>2016</v>
      </c>
      <c r="B149" s="3" t="s">
        <v>303</v>
      </c>
      <c r="C149" s="7"/>
      <c r="D149" s="8"/>
      <c r="E149" s="9"/>
      <c r="F149" s="9"/>
      <c r="G149" s="9"/>
      <c r="H149" s="3"/>
      <c r="I149" s="10"/>
      <c r="J149" s="11"/>
      <c r="K149" s="11"/>
      <c r="L149" s="11"/>
      <c r="M149" s="3" t="s">
        <v>202</v>
      </c>
      <c r="N149" s="3" t="s">
        <v>280</v>
      </c>
      <c r="O149" s="15">
        <v>15373988</v>
      </c>
      <c r="P149" s="15">
        <v>19043211</v>
      </c>
      <c r="Q149" s="15">
        <v>0</v>
      </c>
      <c r="R149" s="9" t="s">
        <v>301</v>
      </c>
      <c r="S149" s="28" t="s">
        <v>322</v>
      </c>
      <c r="T149" s="27" t="s">
        <v>320</v>
      </c>
      <c r="U149" s="27" t="s">
        <v>320</v>
      </c>
      <c r="V149" s="19" t="s">
        <v>300</v>
      </c>
      <c r="W149" s="101" t="s">
        <v>321</v>
      </c>
    </row>
    <row r="150" spans="1:23" ht="12.75" customHeight="1" x14ac:dyDescent="0.25">
      <c r="A150" s="3">
        <v>2016</v>
      </c>
      <c r="B150" s="3" t="s">
        <v>303</v>
      </c>
      <c r="C150" s="7"/>
      <c r="D150" s="8"/>
      <c r="E150" s="9"/>
      <c r="F150" s="9"/>
      <c r="G150" s="9"/>
      <c r="H150" s="3"/>
      <c r="I150" s="10"/>
      <c r="J150" s="11"/>
      <c r="K150" s="11"/>
      <c r="L150" s="11"/>
      <c r="M150" s="3" t="s">
        <v>203</v>
      </c>
      <c r="N150" s="3" t="s">
        <v>282</v>
      </c>
      <c r="O150" s="15">
        <v>21333600</v>
      </c>
      <c r="P150" s="15">
        <v>21333600</v>
      </c>
      <c r="Q150" s="15">
        <v>0</v>
      </c>
      <c r="R150" s="9" t="s">
        <v>301</v>
      </c>
      <c r="S150" s="28" t="s">
        <v>322</v>
      </c>
      <c r="T150" s="27" t="s">
        <v>320</v>
      </c>
      <c r="U150" s="27" t="s">
        <v>320</v>
      </c>
      <c r="V150" s="19" t="s">
        <v>300</v>
      </c>
      <c r="W150" s="101" t="s">
        <v>321</v>
      </c>
    </row>
    <row r="151" spans="1:23" ht="12.75" customHeight="1" x14ac:dyDescent="0.25">
      <c r="A151" s="3">
        <v>2016</v>
      </c>
      <c r="B151" s="3" t="s">
        <v>303</v>
      </c>
      <c r="C151" s="7"/>
      <c r="D151" s="8"/>
      <c r="E151" s="9"/>
      <c r="F151" s="9"/>
      <c r="G151" s="9"/>
      <c r="H151" s="3">
        <v>5200</v>
      </c>
      <c r="I151" s="10" t="s">
        <v>283</v>
      </c>
      <c r="J151" s="11">
        <f>+O151</f>
        <v>24553293</v>
      </c>
      <c r="K151" s="11">
        <f>+P151</f>
        <v>24571981</v>
      </c>
      <c r="L151" s="11">
        <f>+Q151</f>
        <v>0</v>
      </c>
      <c r="M151" s="3" t="s">
        <v>204</v>
      </c>
      <c r="N151" s="3" t="s">
        <v>281</v>
      </c>
      <c r="O151" s="15">
        <v>24553293</v>
      </c>
      <c r="P151" s="15">
        <v>24571981</v>
      </c>
      <c r="Q151" s="15">
        <v>0</v>
      </c>
      <c r="R151" s="9" t="s">
        <v>301</v>
      </c>
      <c r="S151" s="28" t="s">
        <v>322</v>
      </c>
      <c r="T151" s="27" t="s">
        <v>320</v>
      </c>
      <c r="U151" s="27" t="s">
        <v>320</v>
      </c>
      <c r="V151" s="19" t="s">
        <v>300</v>
      </c>
      <c r="W151" s="101" t="s">
        <v>321</v>
      </c>
    </row>
    <row r="152" spans="1:23" ht="12.75" customHeight="1" x14ac:dyDescent="0.25">
      <c r="A152" s="3">
        <v>2016</v>
      </c>
      <c r="B152" s="3" t="s">
        <v>303</v>
      </c>
      <c r="C152" s="7"/>
      <c r="D152" s="8"/>
      <c r="E152" s="9"/>
      <c r="F152" s="9"/>
      <c r="G152" s="9"/>
      <c r="H152" s="3">
        <v>5400</v>
      </c>
      <c r="I152" s="10" t="s">
        <v>284</v>
      </c>
      <c r="J152" s="11">
        <f>SUM(O152:O153)</f>
        <v>6776197</v>
      </c>
      <c r="K152" s="11">
        <f>SUM(P152:P153)</f>
        <v>6776197</v>
      </c>
      <c r="L152" s="11">
        <f>SUM(Q152:Q153)</f>
        <v>0</v>
      </c>
      <c r="M152" s="3" t="s">
        <v>205</v>
      </c>
      <c r="N152" s="3" t="s">
        <v>285</v>
      </c>
      <c r="O152" s="15">
        <v>4776197</v>
      </c>
      <c r="P152" s="15">
        <v>4776197</v>
      </c>
      <c r="Q152" s="15">
        <v>0</v>
      </c>
      <c r="R152" s="9" t="s">
        <v>301</v>
      </c>
      <c r="S152" s="28" t="s">
        <v>322</v>
      </c>
      <c r="T152" s="27" t="s">
        <v>320</v>
      </c>
      <c r="U152" s="27" t="s">
        <v>320</v>
      </c>
      <c r="V152" s="19" t="s">
        <v>300</v>
      </c>
      <c r="W152" s="101" t="s">
        <v>321</v>
      </c>
    </row>
    <row r="153" spans="1:23" ht="12.75" customHeight="1" x14ac:dyDescent="0.25">
      <c r="A153" s="3">
        <v>2016</v>
      </c>
      <c r="B153" s="3" t="s">
        <v>303</v>
      </c>
      <c r="C153" s="7"/>
      <c r="D153" s="8"/>
      <c r="E153" s="9"/>
      <c r="F153" s="9"/>
      <c r="G153" s="9"/>
      <c r="H153" s="3"/>
      <c r="I153" s="10"/>
      <c r="J153" s="11"/>
      <c r="K153" s="11"/>
      <c r="L153" s="11"/>
      <c r="M153" s="3" t="s">
        <v>206</v>
      </c>
      <c r="N153" s="3" t="s">
        <v>286</v>
      </c>
      <c r="O153" s="15">
        <v>2000000</v>
      </c>
      <c r="P153" s="15">
        <v>2000000</v>
      </c>
      <c r="Q153" s="15">
        <v>0</v>
      </c>
      <c r="R153" s="9" t="s">
        <v>301</v>
      </c>
      <c r="S153" s="28" t="s">
        <v>322</v>
      </c>
      <c r="T153" s="27" t="s">
        <v>320</v>
      </c>
      <c r="U153" s="27" t="s">
        <v>320</v>
      </c>
      <c r="V153" s="19" t="s">
        <v>300</v>
      </c>
      <c r="W153" s="101" t="s">
        <v>321</v>
      </c>
    </row>
    <row r="154" spans="1:23" ht="12.75" customHeight="1" x14ac:dyDescent="0.25">
      <c r="A154" s="3">
        <v>2016</v>
      </c>
      <c r="B154" s="3" t="s">
        <v>303</v>
      </c>
      <c r="C154" s="7"/>
      <c r="D154" s="8"/>
      <c r="E154" s="9"/>
      <c r="F154" s="9"/>
      <c r="G154" s="9"/>
      <c r="H154" s="3">
        <v>5500</v>
      </c>
      <c r="I154" s="10" t="s">
        <v>287</v>
      </c>
      <c r="J154" s="11">
        <f>+O154</f>
        <v>485680504</v>
      </c>
      <c r="K154" s="11">
        <f>+P154</f>
        <v>485680504</v>
      </c>
      <c r="L154" s="11">
        <f>+Q154</f>
        <v>0</v>
      </c>
      <c r="M154" s="3" t="s">
        <v>207</v>
      </c>
      <c r="N154" s="3" t="s">
        <v>287</v>
      </c>
      <c r="O154" s="15">
        <v>485680504</v>
      </c>
      <c r="P154" s="15">
        <v>485680504</v>
      </c>
      <c r="Q154" s="15">
        <v>0</v>
      </c>
      <c r="R154" s="9" t="s">
        <v>301</v>
      </c>
      <c r="S154" s="28" t="s">
        <v>322</v>
      </c>
      <c r="T154" s="27" t="s">
        <v>320</v>
      </c>
      <c r="U154" s="27" t="s">
        <v>320</v>
      </c>
      <c r="V154" s="19" t="s">
        <v>300</v>
      </c>
      <c r="W154" s="101" t="s">
        <v>321</v>
      </c>
    </row>
    <row r="155" spans="1:23" ht="12.75" customHeight="1" x14ac:dyDescent="0.25">
      <c r="A155" s="3">
        <v>2016</v>
      </c>
      <c r="B155" s="3" t="s">
        <v>303</v>
      </c>
      <c r="C155" s="7"/>
      <c r="D155" s="8"/>
      <c r="E155" s="9"/>
      <c r="F155" s="9"/>
      <c r="G155" s="9"/>
      <c r="H155" s="3">
        <v>5600</v>
      </c>
      <c r="I155" s="10" t="s">
        <v>288</v>
      </c>
      <c r="J155" s="11">
        <f>SUM(O155:O157)</f>
        <v>111453563</v>
      </c>
      <c r="K155" s="11">
        <f>SUM(P155:P157)</f>
        <v>165553063</v>
      </c>
      <c r="L155" s="11">
        <f>SUM(Q155:Q157)</f>
        <v>0</v>
      </c>
      <c r="M155" s="3" t="s">
        <v>208</v>
      </c>
      <c r="N155" s="3" t="s">
        <v>289</v>
      </c>
      <c r="O155" s="15">
        <v>1065073</v>
      </c>
      <c r="P155" s="15">
        <v>1065073</v>
      </c>
      <c r="Q155" s="15">
        <v>0</v>
      </c>
      <c r="R155" s="9" t="s">
        <v>301</v>
      </c>
      <c r="S155" s="28" t="s">
        <v>322</v>
      </c>
      <c r="T155" s="27" t="s">
        <v>320</v>
      </c>
      <c r="U155" s="27" t="s">
        <v>320</v>
      </c>
      <c r="V155" s="19" t="s">
        <v>300</v>
      </c>
      <c r="W155" s="101" t="s">
        <v>321</v>
      </c>
    </row>
    <row r="156" spans="1:23" ht="12.75" customHeight="1" x14ac:dyDescent="0.25">
      <c r="A156" s="3">
        <v>2016</v>
      </c>
      <c r="B156" s="3" t="s">
        <v>303</v>
      </c>
      <c r="C156" s="7"/>
      <c r="D156" s="8"/>
      <c r="E156" s="9"/>
      <c r="F156" s="9"/>
      <c r="G156" s="9"/>
      <c r="H156" s="3"/>
      <c r="I156" s="10"/>
      <c r="J156" s="11"/>
      <c r="K156" s="11"/>
      <c r="L156" s="11"/>
      <c r="M156" s="3" t="s">
        <v>209</v>
      </c>
      <c r="N156" s="3" t="s">
        <v>290</v>
      </c>
      <c r="O156" s="15">
        <v>10388490</v>
      </c>
      <c r="P156" s="15">
        <v>64487990</v>
      </c>
      <c r="Q156" s="15">
        <v>0</v>
      </c>
      <c r="R156" s="9" t="s">
        <v>301</v>
      </c>
      <c r="S156" s="28" t="s">
        <v>322</v>
      </c>
      <c r="T156" s="27" t="s">
        <v>320</v>
      </c>
      <c r="U156" s="27" t="s">
        <v>320</v>
      </c>
      <c r="V156" s="19" t="s">
        <v>300</v>
      </c>
      <c r="W156" s="101" t="s">
        <v>321</v>
      </c>
    </row>
    <row r="157" spans="1:23" ht="12.75" customHeight="1" x14ac:dyDescent="0.25">
      <c r="A157" s="3">
        <v>2016</v>
      </c>
      <c r="B157" s="3" t="s">
        <v>303</v>
      </c>
      <c r="C157" s="7"/>
      <c r="D157" s="8"/>
      <c r="E157" s="9"/>
      <c r="F157" s="9"/>
      <c r="G157" s="9"/>
      <c r="H157" s="3"/>
      <c r="I157" s="10"/>
      <c r="J157" s="11"/>
      <c r="K157" s="11"/>
      <c r="L157" s="11"/>
      <c r="M157" s="3" t="s">
        <v>210</v>
      </c>
      <c r="N157" s="3" t="s">
        <v>291</v>
      </c>
      <c r="O157" s="15">
        <v>100000000</v>
      </c>
      <c r="P157" s="15">
        <v>100000000</v>
      </c>
      <c r="Q157" s="15">
        <v>0</v>
      </c>
      <c r="R157" s="9" t="s">
        <v>301</v>
      </c>
      <c r="S157" s="28" t="s">
        <v>322</v>
      </c>
      <c r="T157" s="27" t="s">
        <v>320</v>
      </c>
      <c r="U157" s="27" t="s">
        <v>320</v>
      </c>
      <c r="V157" s="19" t="s">
        <v>300</v>
      </c>
      <c r="W157" s="101" t="s">
        <v>321</v>
      </c>
    </row>
    <row r="158" spans="1:23" ht="12.75" customHeight="1" x14ac:dyDescent="0.25">
      <c r="A158" s="3">
        <v>2016</v>
      </c>
      <c r="B158" s="3" t="s">
        <v>303</v>
      </c>
      <c r="C158" s="7"/>
      <c r="D158" s="8"/>
      <c r="E158" s="9"/>
      <c r="F158" s="9"/>
      <c r="G158" s="9"/>
      <c r="H158" s="3">
        <v>5900</v>
      </c>
      <c r="I158" s="10" t="s">
        <v>294</v>
      </c>
      <c r="J158" s="11">
        <f t="shared" ref="J158:L159" si="0">+O158</f>
        <v>7608340</v>
      </c>
      <c r="K158" s="11">
        <f t="shared" si="0"/>
        <v>7608340</v>
      </c>
      <c r="L158" s="11">
        <f t="shared" si="0"/>
        <v>0</v>
      </c>
      <c r="M158" s="3" t="s">
        <v>212</v>
      </c>
      <c r="N158" s="3" t="s">
        <v>295</v>
      </c>
      <c r="O158" s="15">
        <v>7608340</v>
      </c>
      <c r="P158" s="15">
        <v>7608340</v>
      </c>
      <c r="Q158" s="15">
        <v>0</v>
      </c>
      <c r="R158" s="9" t="s">
        <v>301</v>
      </c>
      <c r="S158" s="28" t="s">
        <v>322</v>
      </c>
      <c r="T158" s="27" t="s">
        <v>320</v>
      </c>
      <c r="U158" s="27" t="s">
        <v>320</v>
      </c>
      <c r="V158" s="19" t="s">
        <v>300</v>
      </c>
      <c r="W158" s="101" t="s">
        <v>321</v>
      </c>
    </row>
    <row r="159" spans="1:23" ht="12.75" customHeight="1" x14ac:dyDescent="0.25">
      <c r="A159" s="3">
        <v>2016</v>
      </c>
      <c r="B159" s="3" t="s">
        <v>303</v>
      </c>
      <c r="C159" s="3">
        <v>6000</v>
      </c>
      <c r="D159" s="12" t="s">
        <v>33</v>
      </c>
      <c r="E159" s="9">
        <f t="shared" ref="E159:G160" si="1">+J159</f>
        <v>204847698</v>
      </c>
      <c r="F159" s="9">
        <f t="shared" si="1"/>
        <v>204847698</v>
      </c>
      <c r="G159" s="9">
        <f t="shared" si="1"/>
        <v>0</v>
      </c>
      <c r="H159" s="3">
        <v>6200</v>
      </c>
      <c r="I159" s="10" t="s">
        <v>296</v>
      </c>
      <c r="J159" s="11">
        <f t="shared" si="0"/>
        <v>204847698</v>
      </c>
      <c r="K159" s="11">
        <f t="shared" si="0"/>
        <v>204847698</v>
      </c>
      <c r="L159" s="11">
        <f t="shared" si="0"/>
        <v>0</v>
      </c>
      <c r="M159" s="3">
        <v>6221</v>
      </c>
      <c r="N159" s="3" t="s">
        <v>297</v>
      </c>
      <c r="O159" s="15">
        <v>204847698</v>
      </c>
      <c r="P159" s="15">
        <v>204847698</v>
      </c>
      <c r="Q159" s="15">
        <v>0</v>
      </c>
      <c r="R159" s="9" t="s">
        <v>301</v>
      </c>
      <c r="S159" s="28" t="s">
        <v>322</v>
      </c>
      <c r="T159" s="27" t="s">
        <v>320</v>
      </c>
      <c r="U159" s="27" t="s">
        <v>320</v>
      </c>
      <c r="V159" s="19" t="s">
        <v>300</v>
      </c>
      <c r="W159" s="101" t="s">
        <v>321</v>
      </c>
    </row>
    <row r="160" spans="1:23" ht="12.75" customHeight="1" x14ac:dyDescent="0.25">
      <c r="A160" s="3">
        <v>2016</v>
      </c>
      <c r="B160" s="3" t="s">
        <v>303</v>
      </c>
      <c r="C160" s="3">
        <v>7000</v>
      </c>
      <c r="D160" s="12" t="s">
        <v>34</v>
      </c>
      <c r="E160" s="9">
        <f t="shared" si="1"/>
        <v>0</v>
      </c>
      <c r="F160" s="9">
        <f t="shared" si="1"/>
        <v>46510110</v>
      </c>
      <c r="G160" s="9">
        <f t="shared" si="1"/>
        <v>13500000</v>
      </c>
      <c r="H160" s="3">
        <v>7500</v>
      </c>
      <c r="I160" s="10" t="s">
        <v>298</v>
      </c>
      <c r="J160" s="11">
        <f>SUM(O160:O161)</f>
        <v>0</v>
      </c>
      <c r="K160" s="11">
        <f>SUM(P160:P161)</f>
        <v>46510110</v>
      </c>
      <c r="L160" s="11">
        <f>SUM(Q160:Q161)</f>
        <v>13500000</v>
      </c>
      <c r="M160" s="3">
        <v>7591</v>
      </c>
      <c r="N160" s="3" t="s">
        <v>299</v>
      </c>
      <c r="O160" s="15">
        <v>0</v>
      </c>
      <c r="P160" s="15">
        <v>25460360</v>
      </c>
      <c r="Q160" s="15">
        <v>0</v>
      </c>
      <c r="R160" s="9" t="s">
        <v>301</v>
      </c>
      <c r="S160" s="28" t="s">
        <v>322</v>
      </c>
      <c r="T160" s="27" t="s">
        <v>320</v>
      </c>
      <c r="U160" s="27" t="s">
        <v>320</v>
      </c>
      <c r="V160" s="19" t="s">
        <v>300</v>
      </c>
      <c r="W160" s="101" t="s">
        <v>321</v>
      </c>
    </row>
    <row r="161" spans="1:23" ht="12.75" customHeight="1" x14ac:dyDescent="0.25">
      <c r="A161" s="3">
        <v>2016</v>
      </c>
      <c r="B161" s="3" t="s">
        <v>303</v>
      </c>
      <c r="C161" s="3"/>
      <c r="D161" s="3"/>
      <c r="E161" s="9"/>
      <c r="F161" s="9"/>
      <c r="G161" s="9"/>
      <c r="H161" s="3"/>
      <c r="I161" s="10"/>
      <c r="J161" s="3"/>
      <c r="K161" s="3"/>
      <c r="L161" s="3"/>
      <c r="M161" s="3">
        <v>7592</v>
      </c>
      <c r="N161" s="3"/>
      <c r="O161" s="15">
        <v>0</v>
      </c>
      <c r="P161" s="15">
        <v>21049750</v>
      </c>
      <c r="Q161" s="15">
        <v>13500000</v>
      </c>
      <c r="R161" s="9" t="s">
        <v>301</v>
      </c>
      <c r="S161" s="28" t="s">
        <v>322</v>
      </c>
      <c r="T161" s="27" t="s">
        <v>320</v>
      </c>
      <c r="U161" s="27" t="s">
        <v>320</v>
      </c>
      <c r="V161" s="19" t="s">
        <v>300</v>
      </c>
      <c r="W161" s="101" t="s">
        <v>321</v>
      </c>
    </row>
    <row r="162" spans="1:23" ht="12.75" customHeight="1" x14ac:dyDescent="0.25">
      <c r="A162" s="3">
        <v>2016</v>
      </c>
      <c r="B162" s="3" t="s">
        <v>303</v>
      </c>
      <c r="C162" s="20"/>
      <c r="D162" s="20"/>
      <c r="E162" s="20"/>
      <c r="F162" s="20"/>
      <c r="G162" s="20"/>
      <c r="H162" s="20"/>
      <c r="I162" s="21"/>
      <c r="J162" s="20"/>
      <c r="K162" s="20"/>
      <c r="L162" s="20"/>
      <c r="M162" s="20"/>
      <c r="N162" s="3"/>
      <c r="O162" s="11"/>
      <c r="P162" s="11"/>
      <c r="Q162" s="11"/>
      <c r="R162" s="9" t="s">
        <v>301</v>
      </c>
      <c r="S162" s="28" t="s">
        <v>322</v>
      </c>
      <c r="T162" s="27" t="s">
        <v>320</v>
      </c>
      <c r="U162" s="27" t="s">
        <v>320</v>
      </c>
      <c r="V162" s="19" t="s">
        <v>300</v>
      </c>
      <c r="W162" s="101" t="s">
        <v>321</v>
      </c>
    </row>
    <row r="163" spans="1:23" ht="12.75" customHeight="1" x14ac:dyDescent="0.25">
      <c r="A163" s="3">
        <v>2016</v>
      </c>
      <c r="B163" s="3" t="s">
        <v>303</v>
      </c>
      <c r="C163" s="20"/>
      <c r="D163" s="20"/>
      <c r="E163" s="20"/>
      <c r="F163" s="20"/>
      <c r="G163" s="20"/>
      <c r="H163" s="20"/>
      <c r="I163" s="21"/>
      <c r="J163" s="20"/>
      <c r="K163" s="20"/>
      <c r="L163" s="20"/>
      <c r="M163" s="20"/>
      <c r="N163" s="3"/>
      <c r="O163" s="11"/>
      <c r="P163" s="11"/>
      <c r="Q163" s="11"/>
      <c r="R163" s="9" t="s">
        <v>301</v>
      </c>
      <c r="S163" s="28" t="s">
        <v>322</v>
      </c>
      <c r="T163" s="27" t="s">
        <v>320</v>
      </c>
      <c r="U163" s="27" t="s">
        <v>320</v>
      </c>
      <c r="V163" s="19" t="s">
        <v>300</v>
      </c>
      <c r="W163" s="101" t="s">
        <v>321</v>
      </c>
    </row>
    <row r="164" spans="1:23" ht="12.75" customHeight="1" x14ac:dyDescent="0.25">
      <c r="A164" s="3">
        <v>2016</v>
      </c>
      <c r="B164" s="3" t="s">
        <v>304</v>
      </c>
      <c r="C164" s="12">
        <v>1000</v>
      </c>
      <c r="D164" s="12" t="s">
        <v>28</v>
      </c>
      <c r="E164" s="14">
        <f>SUM(J164:J207)</f>
        <v>11010358259</v>
      </c>
      <c r="F164" s="14">
        <f>SUM(K164:K207)</f>
        <v>11007023006.049999</v>
      </c>
      <c r="G164" s="14">
        <f>SUM(L164:L207)</f>
        <v>4918123118.8900003</v>
      </c>
      <c r="H164" s="3">
        <v>1100</v>
      </c>
      <c r="I164" s="10" t="s">
        <v>35</v>
      </c>
      <c r="J164" s="13">
        <f>SUM(O164:O166)</f>
        <v>3093347107</v>
      </c>
      <c r="K164" s="13">
        <f>SUM(P164:P166)</f>
        <v>3093347107</v>
      </c>
      <c r="L164" s="13">
        <f>SUM(Q164:Q166)</f>
        <v>1575111297.72</v>
      </c>
      <c r="M164" s="3">
        <v>1121</v>
      </c>
      <c r="N164" s="3" t="s">
        <v>44</v>
      </c>
      <c r="O164" s="11">
        <v>2763040037</v>
      </c>
      <c r="P164" s="11">
        <v>2763040037</v>
      </c>
      <c r="Q164" s="11">
        <v>1406078525.0799999</v>
      </c>
      <c r="R164" s="9" t="s">
        <v>301</v>
      </c>
      <c r="S164" s="28" t="s">
        <v>323</v>
      </c>
      <c r="T164" s="27" t="s">
        <v>320</v>
      </c>
      <c r="U164" s="27" t="s">
        <v>320</v>
      </c>
      <c r="V164" s="19" t="s">
        <v>300</v>
      </c>
      <c r="W164" s="101" t="s">
        <v>321</v>
      </c>
    </row>
    <row r="165" spans="1:23" ht="12.75" customHeight="1" x14ac:dyDescent="0.25">
      <c r="A165" s="3">
        <v>2016</v>
      </c>
      <c r="B165" s="3" t="s">
        <v>304</v>
      </c>
      <c r="C165" s="12"/>
      <c r="D165" s="12"/>
      <c r="E165" s="6"/>
      <c r="F165" s="6"/>
      <c r="G165" s="6"/>
      <c r="H165" s="3"/>
      <c r="I165" s="10"/>
      <c r="J165" s="9"/>
      <c r="K165" s="9"/>
      <c r="L165" s="9"/>
      <c r="M165" s="3">
        <v>1131</v>
      </c>
      <c r="N165" s="3" t="s">
        <v>45</v>
      </c>
      <c r="O165" s="11">
        <v>329964449</v>
      </c>
      <c r="P165" s="11">
        <v>329964449</v>
      </c>
      <c r="Q165" s="11">
        <v>168893877.46000001</v>
      </c>
      <c r="R165" s="9" t="s">
        <v>301</v>
      </c>
      <c r="S165" s="28" t="s">
        <v>323</v>
      </c>
      <c r="T165" s="27" t="s">
        <v>320</v>
      </c>
      <c r="U165" s="27" t="s">
        <v>320</v>
      </c>
      <c r="V165" s="19" t="s">
        <v>300</v>
      </c>
      <c r="W165" s="101" t="s">
        <v>321</v>
      </c>
    </row>
    <row r="166" spans="1:23" ht="12.75" customHeight="1" x14ac:dyDescent="0.25">
      <c r="A166" s="3">
        <v>2016</v>
      </c>
      <c r="B166" s="3" t="s">
        <v>304</v>
      </c>
      <c r="C166" s="12"/>
      <c r="D166" s="12"/>
      <c r="E166" s="6"/>
      <c r="F166" s="6"/>
      <c r="G166" s="6"/>
      <c r="H166" s="3"/>
      <c r="I166" s="10"/>
      <c r="J166" s="9"/>
      <c r="K166" s="9"/>
      <c r="L166" s="9"/>
      <c r="M166" s="3">
        <v>1132</v>
      </c>
      <c r="N166" s="3" t="s">
        <v>46</v>
      </c>
      <c r="O166" s="11">
        <v>342621</v>
      </c>
      <c r="P166" s="11">
        <v>342621</v>
      </c>
      <c r="Q166" s="11">
        <v>138895.18</v>
      </c>
      <c r="R166" s="9" t="s">
        <v>301</v>
      </c>
      <c r="S166" s="28" t="s">
        <v>323</v>
      </c>
      <c r="T166" s="27" t="s">
        <v>320</v>
      </c>
      <c r="U166" s="27" t="s">
        <v>320</v>
      </c>
      <c r="V166" s="19" t="s">
        <v>300</v>
      </c>
      <c r="W166" s="101" t="s">
        <v>321</v>
      </c>
    </row>
    <row r="167" spans="1:23" ht="12.75" customHeight="1" x14ac:dyDescent="0.25">
      <c r="A167" s="3">
        <v>2016</v>
      </c>
      <c r="B167" s="3" t="s">
        <v>304</v>
      </c>
      <c r="C167" s="12"/>
      <c r="D167" s="12"/>
      <c r="E167" s="6"/>
      <c r="F167" s="6"/>
      <c r="G167" s="6"/>
      <c r="H167" s="3">
        <v>1200</v>
      </c>
      <c r="I167" s="10" t="s">
        <v>36</v>
      </c>
      <c r="J167" s="9">
        <f>SUM(O167:O169)</f>
        <v>75104481</v>
      </c>
      <c r="K167" s="9">
        <f>SUM(P167:P169)</f>
        <v>74889964.590000004</v>
      </c>
      <c r="L167" s="9">
        <f>SUM(Q167:Q169)</f>
        <v>28539719.620000001</v>
      </c>
      <c r="M167" s="3">
        <v>1211</v>
      </c>
      <c r="N167" s="3" t="s">
        <v>47</v>
      </c>
      <c r="O167" s="11">
        <v>67752777</v>
      </c>
      <c r="P167" s="11">
        <v>67538260.590000004</v>
      </c>
      <c r="Q167" s="11">
        <v>26087905.510000002</v>
      </c>
      <c r="R167" s="9" t="s">
        <v>301</v>
      </c>
      <c r="S167" s="28" t="s">
        <v>323</v>
      </c>
      <c r="T167" s="27" t="s">
        <v>320</v>
      </c>
      <c r="U167" s="27" t="s">
        <v>320</v>
      </c>
      <c r="V167" s="19" t="s">
        <v>300</v>
      </c>
      <c r="W167" s="101" t="s">
        <v>321</v>
      </c>
    </row>
    <row r="168" spans="1:23" ht="12.75" customHeight="1" x14ac:dyDescent="0.25">
      <c r="A168" s="3">
        <v>2016</v>
      </c>
      <c r="B168" s="3" t="s">
        <v>304</v>
      </c>
      <c r="C168" s="12"/>
      <c r="D168" s="12"/>
      <c r="E168" s="6"/>
      <c r="F168" s="6"/>
      <c r="G168" s="6"/>
      <c r="H168" s="3"/>
      <c r="I168" s="10"/>
      <c r="J168" s="9"/>
      <c r="K168" s="9"/>
      <c r="L168" s="9"/>
      <c r="M168" s="3">
        <v>1221</v>
      </c>
      <c r="N168" s="3" t="s">
        <v>48</v>
      </c>
      <c r="O168" s="11">
        <v>4811186</v>
      </c>
      <c r="P168" s="11">
        <v>4811186</v>
      </c>
      <c r="Q168" s="11">
        <v>2387814.11</v>
      </c>
      <c r="R168" s="9" t="s">
        <v>301</v>
      </c>
      <c r="S168" s="28" t="s">
        <v>323</v>
      </c>
      <c r="T168" s="27" t="s">
        <v>320</v>
      </c>
      <c r="U168" s="27" t="s">
        <v>320</v>
      </c>
      <c r="V168" s="19" t="s">
        <v>300</v>
      </c>
      <c r="W168" s="101" t="s">
        <v>321</v>
      </c>
    </row>
    <row r="169" spans="1:23" ht="12.75" customHeight="1" x14ac:dyDescent="0.25">
      <c r="A169" s="3">
        <v>2016</v>
      </c>
      <c r="B169" s="3" t="s">
        <v>304</v>
      </c>
      <c r="C169" s="12"/>
      <c r="D169" s="12"/>
      <c r="E169" s="6"/>
      <c r="F169" s="6"/>
      <c r="G169" s="6"/>
      <c r="H169" s="3"/>
      <c r="I169" s="10"/>
      <c r="J169" s="9"/>
      <c r="K169" s="9"/>
      <c r="L169" s="9"/>
      <c r="M169" s="3">
        <v>1231</v>
      </c>
      <c r="N169" s="3" t="s">
        <v>49</v>
      </c>
      <c r="O169" s="11">
        <v>2540518</v>
      </c>
      <c r="P169" s="11">
        <v>2540518</v>
      </c>
      <c r="Q169" s="11">
        <v>64000</v>
      </c>
      <c r="R169" s="9" t="s">
        <v>301</v>
      </c>
      <c r="S169" s="28" t="s">
        <v>323</v>
      </c>
      <c r="T169" s="27" t="s">
        <v>320</v>
      </c>
      <c r="U169" s="27" t="s">
        <v>320</v>
      </c>
      <c r="V169" s="19" t="s">
        <v>300</v>
      </c>
      <c r="W169" s="101" t="s">
        <v>321</v>
      </c>
    </row>
    <row r="170" spans="1:23" ht="12.75" customHeight="1" x14ac:dyDescent="0.25">
      <c r="A170" s="3">
        <v>2016</v>
      </c>
      <c r="B170" s="3" t="s">
        <v>304</v>
      </c>
      <c r="C170" s="12"/>
      <c r="D170" s="12"/>
      <c r="E170" s="6"/>
      <c r="F170" s="6"/>
      <c r="G170" s="6"/>
      <c r="H170" s="3">
        <v>1300</v>
      </c>
      <c r="I170" s="10" t="s">
        <v>37</v>
      </c>
      <c r="J170" s="9">
        <f>SUM(O170:O176)</f>
        <v>4318609901</v>
      </c>
      <c r="K170" s="9">
        <f>SUM(P170:P176)</f>
        <v>4316898796</v>
      </c>
      <c r="L170" s="9">
        <f>SUM(Q170:Q176)</f>
        <v>2014778689.5800002</v>
      </c>
      <c r="M170" s="3">
        <v>1311</v>
      </c>
      <c r="N170" s="3" t="s">
        <v>50</v>
      </c>
      <c r="O170" s="11">
        <v>1433026</v>
      </c>
      <c r="P170" s="11">
        <v>1433026</v>
      </c>
      <c r="Q170" s="11">
        <v>906006.72</v>
      </c>
      <c r="R170" s="9" t="s">
        <v>301</v>
      </c>
      <c r="S170" s="28" t="s">
        <v>323</v>
      </c>
      <c r="T170" s="27" t="s">
        <v>320</v>
      </c>
      <c r="U170" s="27" t="s">
        <v>320</v>
      </c>
      <c r="V170" s="19" t="s">
        <v>300</v>
      </c>
      <c r="W170" s="101" t="s">
        <v>321</v>
      </c>
    </row>
    <row r="171" spans="1:23" ht="12.75" customHeight="1" x14ac:dyDescent="0.25">
      <c r="A171" s="3">
        <v>2016</v>
      </c>
      <c r="B171" s="3" t="s">
        <v>304</v>
      </c>
      <c r="C171" s="12"/>
      <c r="D171" s="12"/>
      <c r="E171" s="6"/>
      <c r="F171" s="6"/>
      <c r="G171" s="6"/>
      <c r="H171" s="3"/>
      <c r="I171" s="10"/>
      <c r="J171" s="9"/>
      <c r="K171" s="9"/>
      <c r="L171" s="9"/>
      <c r="M171" s="3">
        <v>1312</v>
      </c>
      <c r="N171" s="3" t="s">
        <v>51</v>
      </c>
      <c r="O171" s="11">
        <v>126234577</v>
      </c>
      <c r="P171" s="11">
        <v>126234577</v>
      </c>
      <c r="Q171" s="11">
        <v>75448158.790000007</v>
      </c>
      <c r="R171" s="9" t="s">
        <v>301</v>
      </c>
      <c r="S171" s="28" t="s">
        <v>323</v>
      </c>
      <c r="T171" s="27" t="s">
        <v>320</v>
      </c>
      <c r="U171" s="27" t="s">
        <v>320</v>
      </c>
      <c r="V171" s="19" t="s">
        <v>300</v>
      </c>
      <c r="W171" s="101" t="s">
        <v>321</v>
      </c>
    </row>
    <row r="172" spans="1:23" ht="12.75" customHeight="1" x14ac:dyDescent="0.25">
      <c r="A172" s="3">
        <v>2016</v>
      </c>
      <c r="B172" s="3" t="s">
        <v>304</v>
      </c>
      <c r="C172" s="12"/>
      <c r="D172" s="12"/>
      <c r="E172" s="6"/>
      <c r="F172" s="6"/>
      <c r="G172" s="6"/>
      <c r="H172" s="3"/>
      <c r="I172" s="10"/>
      <c r="J172" s="9"/>
      <c r="K172" s="9"/>
      <c r="L172" s="9"/>
      <c r="M172" s="3">
        <v>1321</v>
      </c>
      <c r="N172" s="3" t="s">
        <v>52</v>
      </c>
      <c r="O172" s="11">
        <v>127930329</v>
      </c>
      <c r="P172" s="11">
        <v>127930329</v>
      </c>
      <c r="Q172" s="11">
        <v>77328509.039999992</v>
      </c>
      <c r="R172" s="9" t="s">
        <v>301</v>
      </c>
      <c r="S172" s="28" t="s">
        <v>323</v>
      </c>
      <c r="T172" s="27" t="s">
        <v>320</v>
      </c>
      <c r="U172" s="27" t="s">
        <v>320</v>
      </c>
      <c r="V172" s="19" t="s">
        <v>300</v>
      </c>
      <c r="W172" s="101" t="s">
        <v>321</v>
      </c>
    </row>
    <row r="173" spans="1:23" ht="12.75" customHeight="1" x14ac:dyDescent="0.25">
      <c r="A173" s="3">
        <v>2016</v>
      </c>
      <c r="B173" s="3" t="s">
        <v>304</v>
      </c>
      <c r="C173" s="12"/>
      <c r="D173" s="12"/>
      <c r="E173" s="6"/>
      <c r="F173" s="6"/>
      <c r="G173" s="6"/>
      <c r="H173" s="3"/>
      <c r="I173" s="10"/>
      <c r="J173" s="9"/>
      <c r="K173" s="9"/>
      <c r="L173" s="9"/>
      <c r="M173" s="3">
        <v>1323</v>
      </c>
      <c r="N173" s="3" t="s">
        <v>53</v>
      </c>
      <c r="O173" s="11">
        <v>652615854</v>
      </c>
      <c r="P173" s="11">
        <v>652615854</v>
      </c>
      <c r="Q173" s="11">
        <v>2121540.5099999998</v>
      </c>
      <c r="R173" s="9" t="s">
        <v>301</v>
      </c>
      <c r="S173" s="28" t="s">
        <v>323</v>
      </c>
      <c r="T173" s="27" t="s">
        <v>320</v>
      </c>
      <c r="U173" s="27" t="s">
        <v>320</v>
      </c>
      <c r="V173" s="19" t="s">
        <v>300</v>
      </c>
      <c r="W173" s="101" t="s">
        <v>321</v>
      </c>
    </row>
    <row r="174" spans="1:23" ht="12.75" customHeight="1" x14ac:dyDescent="0.25">
      <c r="A174" s="3">
        <v>2016</v>
      </c>
      <c r="B174" s="3" t="s">
        <v>304</v>
      </c>
      <c r="C174" s="12"/>
      <c r="D174" s="12"/>
      <c r="E174" s="6"/>
      <c r="F174" s="6"/>
      <c r="G174" s="6"/>
      <c r="H174" s="3"/>
      <c r="I174" s="10"/>
      <c r="J174" s="9"/>
      <c r="K174" s="9"/>
      <c r="L174" s="9"/>
      <c r="M174" s="3">
        <v>1341</v>
      </c>
      <c r="N174" s="3" t="s">
        <v>54</v>
      </c>
      <c r="O174" s="11">
        <v>643179101</v>
      </c>
      <c r="P174" s="11">
        <v>575505736</v>
      </c>
      <c r="Q174" s="11">
        <v>346487115.27999997</v>
      </c>
      <c r="R174" s="9" t="s">
        <v>301</v>
      </c>
      <c r="S174" s="28" t="s">
        <v>323</v>
      </c>
      <c r="T174" s="27" t="s">
        <v>320</v>
      </c>
      <c r="U174" s="27" t="s">
        <v>320</v>
      </c>
      <c r="V174" s="19" t="s">
        <v>300</v>
      </c>
      <c r="W174" s="101" t="s">
        <v>321</v>
      </c>
    </row>
    <row r="175" spans="1:23" ht="12.75" customHeight="1" x14ac:dyDescent="0.25">
      <c r="A175" s="3">
        <v>2016</v>
      </c>
      <c r="B175" s="3" t="s">
        <v>304</v>
      </c>
      <c r="C175" s="12"/>
      <c r="D175" s="12"/>
      <c r="E175" s="6"/>
      <c r="F175" s="6"/>
      <c r="G175" s="6"/>
      <c r="H175" s="3"/>
      <c r="I175" s="10"/>
      <c r="J175" s="9"/>
      <c r="K175" s="9"/>
      <c r="L175" s="9"/>
      <c r="M175" s="3">
        <v>1342</v>
      </c>
      <c r="N175" s="3" t="s">
        <v>55</v>
      </c>
      <c r="O175" s="11">
        <v>672445157</v>
      </c>
      <c r="P175" s="11">
        <v>672445157</v>
      </c>
      <c r="Q175" s="11">
        <v>377280659.10000002</v>
      </c>
      <c r="R175" s="9" t="s">
        <v>301</v>
      </c>
      <c r="S175" s="28" t="s">
        <v>323</v>
      </c>
      <c r="T175" s="27" t="s">
        <v>320</v>
      </c>
      <c r="U175" s="27" t="s">
        <v>320</v>
      </c>
      <c r="V175" s="19" t="s">
        <v>300</v>
      </c>
      <c r="W175" s="101" t="s">
        <v>321</v>
      </c>
    </row>
    <row r="176" spans="1:23" ht="12.75" customHeight="1" x14ac:dyDescent="0.25">
      <c r="A176" s="3">
        <v>2016</v>
      </c>
      <c r="B176" s="3" t="s">
        <v>304</v>
      </c>
      <c r="C176" s="12"/>
      <c r="D176" s="12"/>
      <c r="E176" s="6"/>
      <c r="F176" s="6"/>
      <c r="G176" s="6"/>
      <c r="H176" s="3"/>
      <c r="I176" s="10"/>
      <c r="J176" s="9"/>
      <c r="K176" s="9"/>
      <c r="L176" s="9"/>
      <c r="M176" s="3">
        <v>1343</v>
      </c>
      <c r="N176" s="3" t="s">
        <v>56</v>
      </c>
      <c r="O176" s="11">
        <v>2094771857</v>
      </c>
      <c r="P176" s="11">
        <v>2160734117</v>
      </c>
      <c r="Q176" s="11">
        <v>1135206700.1400001</v>
      </c>
      <c r="R176" s="9" t="s">
        <v>301</v>
      </c>
      <c r="S176" s="28" t="s">
        <v>323</v>
      </c>
      <c r="T176" s="27" t="s">
        <v>320</v>
      </c>
      <c r="U176" s="27" t="s">
        <v>320</v>
      </c>
      <c r="V176" s="19" t="s">
        <v>300</v>
      </c>
      <c r="W176" s="101" t="s">
        <v>321</v>
      </c>
    </row>
    <row r="177" spans="1:23" ht="12.75" customHeight="1" x14ac:dyDescent="0.25">
      <c r="A177" s="3">
        <v>2016</v>
      </c>
      <c r="B177" s="3" t="s">
        <v>304</v>
      </c>
      <c r="C177" s="12"/>
      <c r="D177" s="12"/>
      <c r="E177" s="6"/>
      <c r="F177" s="6"/>
      <c r="G177" s="6"/>
      <c r="H177" s="3">
        <v>1400</v>
      </c>
      <c r="I177" s="10" t="s">
        <v>38</v>
      </c>
      <c r="J177" s="9">
        <f>SUM(O177:O182)</f>
        <v>1341422235</v>
      </c>
      <c r="K177" s="9">
        <f>SUM(P177:P182)</f>
        <v>1341422235</v>
      </c>
      <c r="L177" s="9">
        <f>SUM(Q177:Q182)</f>
        <v>544682917.72000015</v>
      </c>
      <c r="M177" s="3">
        <v>1411</v>
      </c>
      <c r="N177" s="3" t="s">
        <v>57</v>
      </c>
      <c r="O177" s="11">
        <v>802371756</v>
      </c>
      <c r="P177" s="11">
        <v>802371756</v>
      </c>
      <c r="Q177" s="11">
        <v>357169343.51000005</v>
      </c>
      <c r="R177" s="9" t="s">
        <v>301</v>
      </c>
      <c r="S177" s="28" t="s">
        <v>323</v>
      </c>
      <c r="T177" s="27" t="s">
        <v>320</v>
      </c>
      <c r="U177" s="27" t="s">
        <v>320</v>
      </c>
      <c r="V177" s="19" t="s">
        <v>300</v>
      </c>
      <c r="W177" s="101" t="s">
        <v>321</v>
      </c>
    </row>
    <row r="178" spans="1:23" ht="12.75" customHeight="1" x14ac:dyDescent="0.25">
      <c r="A178" s="3">
        <v>2016</v>
      </c>
      <c r="B178" s="3" t="s">
        <v>304</v>
      </c>
      <c r="C178" s="12"/>
      <c r="D178" s="12"/>
      <c r="E178" s="6"/>
      <c r="F178" s="6"/>
      <c r="G178" s="6"/>
      <c r="H178" s="3"/>
      <c r="I178" s="10"/>
      <c r="J178" s="9"/>
      <c r="K178" s="9"/>
      <c r="L178" s="9"/>
      <c r="M178" s="3">
        <v>1421</v>
      </c>
      <c r="N178" s="3" t="s">
        <v>58</v>
      </c>
      <c r="O178" s="11">
        <v>317053551</v>
      </c>
      <c r="P178" s="11">
        <v>317053551</v>
      </c>
      <c r="Q178" s="11">
        <v>135658422.20000002</v>
      </c>
      <c r="R178" s="9" t="s">
        <v>301</v>
      </c>
      <c r="S178" s="28" t="s">
        <v>323</v>
      </c>
      <c r="T178" s="27" t="s">
        <v>320</v>
      </c>
      <c r="U178" s="27" t="s">
        <v>320</v>
      </c>
      <c r="V178" s="19" t="s">
        <v>300</v>
      </c>
      <c r="W178" s="101" t="s">
        <v>321</v>
      </c>
    </row>
    <row r="179" spans="1:23" ht="12.75" customHeight="1" x14ac:dyDescent="0.25">
      <c r="A179" s="3">
        <v>2016</v>
      </c>
      <c r="B179" s="3" t="s">
        <v>304</v>
      </c>
      <c r="C179" s="12"/>
      <c r="D179" s="12"/>
      <c r="E179" s="6"/>
      <c r="F179" s="6"/>
      <c r="G179" s="6"/>
      <c r="H179" s="3"/>
      <c r="I179" s="10"/>
      <c r="J179" s="9"/>
      <c r="K179" s="9"/>
      <c r="L179" s="9"/>
      <c r="M179" s="3">
        <v>1431</v>
      </c>
      <c r="N179" s="3" t="s">
        <v>59</v>
      </c>
      <c r="O179" s="11">
        <v>69113520</v>
      </c>
      <c r="P179" s="11">
        <v>69113520</v>
      </c>
      <c r="Q179" s="11">
        <v>8776700.9800000023</v>
      </c>
      <c r="R179" s="9" t="s">
        <v>301</v>
      </c>
      <c r="S179" s="28" t="s">
        <v>323</v>
      </c>
      <c r="T179" s="27" t="s">
        <v>320</v>
      </c>
      <c r="U179" s="27" t="s">
        <v>320</v>
      </c>
      <c r="V179" s="19" t="s">
        <v>300</v>
      </c>
      <c r="W179" s="101" t="s">
        <v>321</v>
      </c>
    </row>
    <row r="180" spans="1:23" ht="12.75" customHeight="1" x14ac:dyDescent="0.25">
      <c r="A180" s="3">
        <v>2016</v>
      </c>
      <c r="B180" s="3" t="s">
        <v>304</v>
      </c>
      <c r="C180" s="12"/>
      <c r="D180" s="12"/>
      <c r="E180" s="6"/>
      <c r="F180" s="6"/>
      <c r="G180" s="6"/>
      <c r="H180" s="3"/>
      <c r="I180" s="10"/>
      <c r="J180" s="9"/>
      <c r="K180" s="9"/>
      <c r="L180" s="9"/>
      <c r="M180" s="3">
        <v>1441</v>
      </c>
      <c r="N180" s="3" t="s">
        <v>60</v>
      </c>
      <c r="O180" s="11">
        <v>11242516</v>
      </c>
      <c r="P180" s="11">
        <v>11242516</v>
      </c>
      <c r="Q180" s="11">
        <v>4342566.9399999995</v>
      </c>
      <c r="R180" s="9" t="s">
        <v>301</v>
      </c>
      <c r="S180" s="28" t="s">
        <v>323</v>
      </c>
      <c r="T180" s="27" t="s">
        <v>320</v>
      </c>
      <c r="U180" s="27" t="s">
        <v>320</v>
      </c>
      <c r="V180" s="19" t="s">
        <v>300</v>
      </c>
      <c r="W180" s="101" t="s">
        <v>321</v>
      </c>
    </row>
    <row r="181" spans="1:23" ht="12.75" customHeight="1" x14ac:dyDescent="0.25">
      <c r="A181" s="3">
        <v>2016</v>
      </c>
      <c r="B181" s="3" t="s">
        <v>304</v>
      </c>
      <c r="C181" s="12"/>
      <c r="D181" s="12"/>
      <c r="E181" s="6"/>
      <c r="F181" s="6"/>
      <c r="G181" s="6"/>
      <c r="H181" s="3"/>
      <c r="I181" s="10"/>
      <c r="J181" s="9"/>
      <c r="K181" s="9"/>
      <c r="L181" s="9"/>
      <c r="M181" s="3">
        <v>1442</v>
      </c>
      <c r="N181" s="3" t="s">
        <v>61</v>
      </c>
      <c r="O181" s="11">
        <v>138892619</v>
      </c>
      <c r="P181" s="11">
        <v>138892619</v>
      </c>
      <c r="Q181" s="11">
        <v>37714469.519999996</v>
      </c>
      <c r="R181" s="9" t="s">
        <v>301</v>
      </c>
      <c r="S181" s="28" t="s">
        <v>323</v>
      </c>
      <c r="T181" s="27" t="s">
        <v>320</v>
      </c>
      <c r="U181" s="27" t="s">
        <v>320</v>
      </c>
      <c r="V181" s="19" t="s">
        <v>300</v>
      </c>
      <c r="W181" s="101" t="s">
        <v>321</v>
      </c>
    </row>
    <row r="182" spans="1:23" ht="12.75" customHeight="1" x14ac:dyDescent="0.25">
      <c r="A182" s="3">
        <v>2016</v>
      </c>
      <c r="B182" s="3" t="s">
        <v>304</v>
      </c>
      <c r="C182" s="12"/>
      <c r="D182" s="12"/>
      <c r="E182" s="6"/>
      <c r="F182" s="6"/>
      <c r="G182" s="6"/>
      <c r="H182" s="3"/>
      <c r="I182" s="10"/>
      <c r="J182" s="9"/>
      <c r="K182" s="9"/>
      <c r="L182" s="9"/>
      <c r="M182" s="3">
        <v>1443</v>
      </c>
      <c r="N182" s="3" t="s">
        <v>62</v>
      </c>
      <c r="O182" s="11">
        <v>2748273</v>
      </c>
      <c r="P182" s="11">
        <v>2748273</v>
      </c>
      <c r="Q182" s="11">
        <v>1021414.57</v>
      </c>
      <c r="R182" s="9" t="s">
        <v>301</v>
      </c>
      <c r="S182" s="28" t="s">
        <v>323</v>
      </c>
      <c r="T182" s="27" t="s">
        <v>320</v>
      </c>
      <c r="U182" s="27" t="s">
        <v>320</v>
      </c>
      <c r="V182" s="19" t="s">
        <v>300</v>
      </c>
      <c r="W182" s="101" t="s">
        <v>321</v>
      </c>
    </row>
    <row r="183" spans="1:23" ht="12.75" customHeight="1" x14ac:dyDescent="0.25">
      <c r="A183" s="3">
        <v>2016</v>
      </c>
      <c r="B183" s="3" t="s">
        <v>304</v>
      </c>
      <c r="C183" s="12"/>
      <c r="D183" s="12"/>
      <c r="E183" s="6"/>
      <c r="F183" s="6"/>
      <c r="G183" s="6"/>
      <c r="H183" s="3">
        <v>1500</v>
      </c>
      <c r="I183" s="10" t="s">
        <v>39</v>
      </c>
      <c r="J183" s="13">
        <f>SUM(O183:O200)</f>
        <v>2050870778</v>
      </c>
      <c r="K183" s="13">
        <f>SUM(P183:P200)</f>
        <v>2049461146.46</v>
      </c>
      <c r="L183" s="13">
        <f>SUM(Q183:Q200)</f>
        <v>715426362.49999988</v>
      </c>
      <c r="M183" s="3">
        <v>1511</v>
      </c>
      <c r="N183" s="3" t="s">
        <v>63</v>
      </c>
      <c r="O183" s="11">
        <v>270219219</v>
      </c>
      <c r="P183" s="11">
        <v>270219219</v>
      </c>
      <c r="Q183" s="11">
        <v>105358664.85999998</v>
      </c>
      <c r="R183" s="9" t="s">
        <v>301</v>
      </c>
      <c r="S183" s="28" t="s">
        <v>323</v>
      </c>
      <c r="T183" s="27" t="s">
        <v>320</v>
      </c>
      <c r="U183" s="27" t="s">
        <v>320</v>
      </c>
      <c r="V183" s="19" t="s">
        <v>300</v>
      </c>
      <c r="W183" s="101" t="s">
        <v>321</v>
      </c>
    </row>
    <row r="184" spans="1:23" ht="12.75" customHeight="1" x14ac:dyDescent="0.25">
      <c r="A184" s="3">
        <v>2016</v>
      </c>
      <c r="B184" s="3" t="s">
        <v>304</v>
      </c>
      <c r="C184" s="12"/>
      <c r="D184" s="12"/>
      <c r="E184" s="6"/>
      <c r="F184" s="6"/>
      <c r="G184" s="6"/>
      <c r="H184" s="3"/>
      <c r="I184" s="10"/>
      <c r="J184" s="3"/>
      <c r="K184" s="3"/>
      <c r="L184" s="3"/>
      <c r="M184" s="3">
        <v>1521</v>
      </c>
      <c r="N184" s="3" t="s">
        <v>64</v>
      </c>
      <c r="O184" s="11">
        <v>30000000</v>
      </c>
      <c r="P184" s="11">
        <v>30000000</v>
      </c>
      <c r="Q184" s="11">
        <v>9581561.6500000004</v>
      </c>
      <c r="R184" s="9" t="s">
        <v>301</v>
      </c>
      <c r="S184" s="28" t="s">
        <v>323</v>
      </c>
      <c r="T184" s="27" t="s">
        <v>320</v>
      </c>
      <c r="U184" s="27" t="s">
        <v>320</v>
      </c>
      <c r="V184" s="19" t="s">
        <v>300</v>
      </c>
      <c r="W184" s="101" t="s">
        <v>321</v>
      </c>
    </row>
    <row r="185" spans="1:23" ht="12.75" customHeight="1" x14ac:dyDescent="0.25">
      <c r="A185" s="3">
        <v>2016</v>
      </c>
      <c r="B185" s="3" t="s">
        <v>304</v>
      </c>
      <c r="C185" s="12"/>
      <c r="D185" s="12"/>
      <c r="E185" s="6"/>
      <c r="F185" s="6"/>
      <c r="G185" s="6"/>
      <c r="H185" s="3"/>
      <c r="I185" s="10"/>
      <c r="J185" s="3"/>
      <c r="K185" s="3"/>
      <c r="L185" s="3"/>
      <c r="M185" s="3">
        <v>1522</v>
      </c>
      <c r="N185" s="3" t="s">
        <v>65</v>
      </c>
      <c r="O185" s="11">
        <v>280000000</v>
      </c>
      <c r="P185" s="11">
        <v>280000000</v>
      </c>
      <c r="Q185" s="11">
        <v>196689715.61000001</v>
      </c>
      <c r="R185" s="9" t="s">
        <v>301</v>
      </c>
      <c r="S185" s="28" t="s">
        <v>323</v>
      </c>
      <c r="T185" s="27" t="s">
        <v>320</v>
      </c>
      <c r="U185" s="27" t="s">
        <v>320</v>
      </c>
      <c r="V185" s="19" t="s">
        <v>300</v>
      </c>
      <c r="W185" s="101" t="s">
        <v>321</v>
      </c>
    </row>
    <row r="186" spans="1:23" ht="12.75" customHeight="1" x14ac:dyDescent="0.25">
      <c r="A186" s="3">
        <v>2016</v>
      </c>
      <c r="B186" s="3" t="s">
        <v>304</v>
      </c>
      <c r="C186" s="12"/>
      <c r="D186" s="12"/>
      <c r="E186" s="6"/>
      <c r="F186" s="6"/>
      <c r="G186" s="6"/>
      <c r="H186" s="3"/>
      <c r="I186" s="10"/>
      <c r="J186" s="3"/>
      <c r="K186" s="3"/>
      <c r="L186" s="3"/>
      <c r="M186" s="3">
        <v>1531</v>
      </c>
      <c r="N186" s="3" t="s">
        <v>66</v>
      </c>
      <c r="O186" s="11">
        <v>190136466</v>
      </c>
      <c r="P186" s="11">
        <v>188726534.46000001</v>
      </c>
      <c r="Q186" s="11">
        <v>92541018.769999996</v>
      </c>
      <c r="R186" s="9" t="s">
        <v>301</v>
      </c>
      <c r="S186" s="28" t="s">
        <v>323</v>
      </c>
      <c r="T186" s="27" t="s">
        <v>320</v>
      </c>
      <c r="U186" s="27" t="s">
        <v>320</v>
      </c>
      <c r="V186" s="19" t="s">
        <v>300</v>
      </c>
      <c r="W186" s="101" t="s">
        <v>321</v>
      </c>
    </row>
    <row r="187" spans="1:23" ht="12.75" customHeight="1" x14ac:dyDescent="0.25">
      <c r="A187" s="3">
        <v>2016</v>
      </c>
      <c r="B187" s="3" t="s">
        <v>304</v>
      </c>
      <c r="C187" s="12"/>
      <c r="D187" s="12"/>
      <c r="E187" s="6"/>
      <c r="F187" s="6"/>
      <c r="G187" s="6"/>
      <c r="H187" s="3"/>
      <c r="I187" s="10"/>
      <c r="J187" s="3"/>
      <c r="K187" s="3"/>
      <c r="L187" s="3"/>
      <c r="M187" s="3">
        <v>1541</v>
      </c>
      <c r="N187" s="3" t="s">
        <v>67</v>
      </c>
      <c r="O187" s="11">
        <v>477036466</v>
      </c>
      <c r="P187" s="11">
        <v>477036466</v>
      </c>
      <c r="Q187" s="11">
        <v>560000</v>
      </c>
      <c r="R187" s="9" t="s">
        <v>301</v>
      </c>
      <c r="S187" s="28" t="s">
        <v>323</v>
      </c>
      <c r="T187" s="27" t="s">
        <v>320</v>
      </c>
      <c r="U187" s="27" t="s">
        <v>320</v>
      </c>
      <c r="V187" s="19" t="s">
        <v>300</v>
      </c>
      <c r="W187" s="101" t="s">
        <v>321</v>
      </c>
    </row>
    <row r="188" spans="1:23" ht="12.75" customHeight="1" x14ac:dyDescent="0.25">
      <c r="A188" s="3">
        <v>2016</v>
      </c>
      <c r="B188" s="3" t="s">
        <v>304</v>
      </c>
      <c r="C188" s="12"/>
      <c r="D188" s="12"/>
      <c r="E188" s="6"/>
      <c r="F188" s="6"/>
      <c r="G188" s="6"/>
      <c r="H188" s="3"/>
      <c r="I188" s="10"/>
      <c r="J188" s="3"/>
      <c r="K188" s="3"/>
      <c r="L188" s="3"/>
      <c r="M188" s="3">
        <v>1542</v>
      </c>
      <c r="N188" s="3" t="s">
        <v>68</v>
      </c>
      <c r="O188" s="11">
        <v>87542</v>
      </c>
      <c r="P188" s="11">
        <v>87542</v>
      </c>
      <c r="Q188" s="11">
        <v>18176.96</v>
      </c>
      <c r="R188" s="9" t="s">
        <v>301</v>
      </c>
      <c r="S188" s="28" t="s">
        <v>323</v>
      </c>
      <c r="T188" s="27" t="s">
        <v>320</v>
      </c>
      <c r="U188" s="27" t="s">
        <v>320</v>
      </c>
      <c r="V188" s="19" t="s">
        <v>300</v>
      </c>
      <c r="W188" s="101" t="s">
        <v>321</v>
      </c>
    </row>
    <row r="189" spans="1:23" ht="12.75" customHeight="1" x14ac:dyDescent="0.25">
      <c r="A189" s="3">
        <v>2016</v>
      </c>
      <c r="B189" s="3" t="s">
        <v>304</v>
      </c>
      <c r="C189" s="12"/>
      <c r="D189" s="12"/>
      <c r="E189" s="6"/>
      <c r="F189" s="6"/>
      <c r="G189" s="6"/>
      <c r="H189" s="3"/>
      <c r="I189" s="10"/>
      <c r="J189" s="3"/>
      <c r="K189" s="3"/>
      <c r="L189" s="3"/>
      <c r="M189" s="3">
        <v>1543</v>
      </c>
      <c r="N189" s="3" t="s">
        <v>69</v>
      </c>
      <c r="O189" s="11">
        <v>1309622</v>
      </c>
      <c r="P189" s="11">
        <v>1319793.44</v>
      </c>
      <c r="Q189" s="11">
        <v>1319793.44</v>
      </c>
      <c r="R189" s="9" t="s">
        <v>301</v>
      </c>
      <c r="S189" s="28" t="s">
        <v>323</v>
      </c>
      <c r="T189" s="27" t="s">
        <v>320</v>
      </c>
      <c r="U189" s="27" t="s">
        <v>320</v>
      </c>
      <c r="V189" s="19" t="s">
        <v>300</v>
      </c>
      <c r="W189" s="101" t="s">
        <v>321</v>
      </c>
    </row>
    <row r="190" spans="1:23" ht="12.75" customHeight="1" x14ac:dyDescent="0.25">
      <c r="A190" s="3">
        <v>2016</v>
      </c>
      <c r="B190" s="3" t="s">
        <v>304</v>
      </c>
      <c r="C190" s="12"/>
      <c r="D190" s="12"/>
      <c r="E190" s="6"/>
      <c r="F190" s="6"/>
      <c r="G190" s="6"/>
      <c r="H190" s="3"/>
      <c r="I190" s="10"/>
      <c r="J190" s="3"/>
      <c r="K190" s="3"/>
      <c r="L190" s="3"/>
      <c r="M190" s="3">
        <v>1544</v>
      </c>
      <c r="N190" s="3" t="s">
        <v>70</v>
      </c>
      <c r="O190" s="11">
        <v>150651630</v>
      </c>
      <c r="P190" s="11">
        <v>150651630</v>
      </c>
      <c r="Q190" s="11">
        <v>74534197.650000006</v>
      </c>
      <c r="R190" s="9" t="s">
        <v>301</v>
      </c>
      <c r="S190" s="28" t="s">
        <v>323</v>
      </c>
      <c r="T190" s="27" t="s">
        <v>320</v>
      </c>
      <c r="U190" s="27" t="s">
        <v>320</v>
      </c>
      <c r="V190" s="19" t="s">
        <v>300</v>
      </c>
      <c r="W190" s="101" t="s">
        <v>321</v>
      </c>
    </row>
    <row r="191" spans="1:23" ht="12.75" customHeight="1" x14ac:dyDescent="0.25">
      <c r="A191" s="3">
        <v>2016</v>
      </c>
      <c r="B191" s="3" t="s">
        <v>304</v>
      </c>
      <c r="C191" s="12"/>
      <c r="D191" s="12"/>
      <c r="E191" s="6"/>
      <c r="F191" s="6"/>
      <c r="G191" s="6"/>
      <c r="H191" s="3"/>
      <c r="I191" s="10"/>
      <c r="J191" s="3"/>
      <c r="K191" s="3"/>
      <c r="L191" s="3"/>
      <c r="M191" s="3">
        <v>1545</v>
      </c>
      <c r="N191" s="3" t="s">
        <v>71</v>
      </c>
      <c r="O191" s="11">
        <v>135933399</v>
      </c>
      <c r="P191" s="11">
        <v>135933399</v>
      </c>
      <c r="Q191" s="11">
        <v>53437220.230000004</v>
      </c>
      <c r="R191" s="9" t="s">
        <v>301</v>
      </c>
      <c r="S191" s="28" t="s">
        <v>323</v>
      </c>
      <c r="T191" s="27" t="s">
        <v>320</v>
      </c>
      <c r="U191" s="27" t="s">
        <v>320</v>
      </c>
      <c r="V191" s="19" t="s">
        <v>300</v>
      </c>
      <c r="W191" s="101" t="s">
        <v>321</v>
      </c>
    </row>
    <row r="192" spans="1:23" ht="12.75" customHeight="1" x14ac:dyDescent="0.25">
      <c r="A192" s="3">
        <v>2016</v>
      </c>
      <c r="B192" s="3" t="s">
        <v>304</v>
      </c>
      <c r="C192" s="12"/>
      <c r="D192" s="12"/>
      <c r="E192" s="6"/>
      <c r="F192" s="6"/>
      <c r="G192" s="6"/>
      <c r="H192" s="3"/>
      <c r="I192" s="10"/>
      <c r="J192" s="3"/>
      <c r="K192" s="3"/>
      <c r="L192" s="3"/>
      <c r="M192" s="3">
        <v>1546</v>
      </c>
      <c r="N192" s="3" t="s">
        <v>72</v>
      </c>
      <c r="O192" s="11">
        <v>6147588</v>
      </c>
      <c r="P192" s="11">
        <v>6147588</v>
      </c>
      <c r="Q192" s="11">
        <v>2599900</v>
      </c>
      <c r="R192" s="9" t="s">
        <v>301</v>
      </c>
      <c r="S192" s="28" t="s">
        <v>323</v>
      </c>
      <c r="T192" s="27" t="s">
        <v>320</v>
      </c>
      <c r="U192" s="27" t="s">
        <v>320</v>
      </c>
      <c r="V192" s="19" t="s">
        <v>300</v>
      </c>
      <c r="W192" s="101" t="s">
        <v>321</v>
      </c>
    </row>
    <row r="193" spans="1:23" ht="12.75" customHeight="1" x14ac:dyDescent="0.25">
      <c r="A193" s="3">
        <v>2016</v>
      </c>
      <c r="B193" s="3" t="s">
        <v>304</v>
      </c>
      <c r="C193" s="12"/>
      <c r="D193" s="12"/>
      <c r="E193" s="6"/>
      <c r="F193" s="6"/>
      <c r="G193" s="6"/>
      <c r="H193" s="3"/>
      <c r="I193" s="10"/>
      <c r="J193" s="3"/>
      <c r="K193" s="3"/>
      <c r="L193" s="3"/>
      <c r="M193" s="3">
        <v>1547</v>
      </c>
      <c r="N193" s="3" t="s">
        <v>73</v>
      </c>
      <c r="O193" s="11">
        <v>34360361</v>
      </c>
      <c r="P193" s="11">
        <v>34372540</v>
      </c>
      <c r="Q193" s="11">
        <v>313772.40000000002</v>
      </c>
      <c r="R193" s="9" t="s">
        <v>301</v>
      </c>
      <c r="S193" s="28" t="s">
        <v>323</v>
      </c>
      <c r="T193" s="27" t="s">
        <v>320</v>
      </c>
      <c r="U193" s="27" t="s">
        <v>320</v>
      </c>
      <c r="V193" s="19" t="s">
        <v>300</v>
      </c>
      <c r="W193" s="101" t="s">
        <v>321</v>
      </c>
    </row>
    <row r="194" spans="1:23" ht="12.75" customHeight="1" x14ac:dyDescent="0.25">
      <c r="A194" s="3">
        <v>2016</v>
      </c>
      <c r="B194" s="3" t="s">
        <v>304</v>
      </c>
      <c r="C194" s="12"/>
      <c r="D194" s="12"/>
      <c r="E194" s="6"/>
      <c r="F194" s="6"/>
      <c r="G194" s="6"/>
      <c r="H194" s="3"/>
      <c r="I194" s="10"/>
      <c r="J194" s="3"/>
      <c r="K194" s="3"/>
      <c r="L194" s="3"/>
      <c r="M194" s="3">
        <v>1548</v>
      </c>
      <c r="N194" s="3" t="s">
        <v>74</v>
      </c>
      <c r="O194" s="11">
        <v>11072070</v>
      </c>
      <c r="P194" s="11">
        <v>11072070</v>
      </c>
      <c r="Q194" s="11">
        <v>4284637.17</v>
      </c>
      <c r="R194" s="9" t="s">
        <v>301</v>
      </c>
      <c r="S194" s="28" t="s">
        <v>323</v>
      </c>
      <c r="T194" s="27" t="s">
        <v>320</v>
      </c>
      <c r="U194" s="27" t="s">
        <v>320</v>
      </c>
      <c r="V194" s="19" t="s">
        <v>300</v>
      </c>
      <c r="W194" s="101" t="s">
        <v>321</v>
      </c>
    </row>
    <row r="195" spans="1:23" ht="12.75" customHeight="1" x14ac:dyDescent="0.25">
      <c r="A195" s="3">
        <v>2016</v>
      </c>
      <c r="B195" s="3" t="s">
        <v>304</v>
      </c>
      <c r="C195" s="12"/>
      <c r="D195" s="12"/>
      <c r="E195" s="6"/>
      <c r="F195" s="6"/>
      <c r="G195" s="6"/>
      <c r="H195" s="3"/>
      <c r="I195" s="10"/>
      <c r="J195" s="3"/>
      <c r="K195" s="3"/>
      <c r="L195" s="3"/>
      <c r="M195" s="3">
        <v>1549</v>
      </c>
      <c r="N195" s="3" t="s">
        <v>75</v>
      </c>
      <c r="O195" s="11">
        <v>450000</v>
      </c>
      <c r="P195" s="11">
        <v>450000</v>
      </c>
      <c r="Q195" s="11">
        <v>0</v>
      </c>
      <c r="R195" s="9" t="s">
        <v>301</v>
      </c>
      <c r="S195" s="28" t="s">
        <v>323</v>
      </c>
      <c r="T195" s="27" t="s">
        <v>320</v>
      </c>
      <c r="U195" s="27" t="s">
        <v>320</v>
      </c>
      <c r="V195" s="19" t="s">
        <v>300</v>
      </c>
      <c r="W195" s="101" t="s">
        <v>321</v>
      </c>
    </row>
    <row r="196" spans="1:23" ht="12.75" customHeight="1" x14ac:dyDescent="0.25">
      <c r="A196" s="3">
        <v>2016</v>
      </c>
      <c r="B196" s="3" t="s">
        <v>304</v>
      </c>
      <c r="C196" s="12"/>
      <c r="D196" s="12"/>
      <c r="E196" s="6"/>
      <c r="F196" s="6"/>
      <c r="G196" s="6"/>
      <c r="H196" s="3"/>
      <c r="I196" s="10"/>
      <c r="J196" s="3"/>
      <c r="K196" s="3"/>
      <c r="L196" s="3"/>
      <c r="M196" s="3">
        <v>1551</v>
      </c>
      <c r="N196" s="3" t="s">
        <v>76</v>
      </c>
      <c r="O196" s="11">
        <v>11775669</v>
      </c>
      <c r="P196" s="11">
        <v>11775669</v>
      </c>
      <c r="Q196" s="11">
        <v>5487743.3799999999</v>
      </c>
      <c r="R196" s="9" t="s">
        <v>301</v>
      </c>
      <c r="S196" s="28" t="s">
        <v>323</v>
      </c>
      <c r="T196" s="27" t="s">
        <v>320</v>
      </c>
      <c r="U196" s="27" t="s">
        <v>320</v>
      </c>
      <c r="V196" s="19" t="s">
        <v>300</v>
      </c>
      <c r="W196" s="101" t="s">
        <v>321</v>
      </c>
    </row>
    <row r="197" spans="1:23" ht="12.75" customHeight="1" x14ac:dyDescent="0.25">
      <c r="A197" s="3">
        <v>2016</v>
      </c>
      <c r="B197" s="3" t="s">
        <v>304</v>
      </c>
      <c r="C197" s="12"/>
      <c r="D197" s="12"/>
      <c r="E197" s="6"/>
      <c r="F197" s="6"/>
      <c r="G197" s="6"/>
      <c r="H197" s="3"/>
      <c r="I197" s="10"/>
      <c r="J197" s="3"/>
      <c r="K197" s="3"/>
      <c r="L197" s="3"/>
      <c r="M197" s="3">
        <v>1591</v>
      </c>
      <c r="N197" s="3" t="s">
        <v>77</v>
      </c>
      <c r="O197" s="11">
        <v>386109508</v>
      </c>
      <c r="P197" s="11">
        <v>386087457.56</v>
      </c>
      <c r="Q197" s="11">
        <v>159504000.20999998</v>
      </c>
      <c r="R197" s="9" t="s">
        <v>301</v>
      </c>
      <c r="S197" s="28" t="s">
        <v>323</v>
      </c>
      <c r="T197" s="27" t="s">
        <v>320</v>
      </c>
      <c r="U197" s="27" t="s">
        <v>320</v>
      </c>
      <c r="V197" s="19" t="s">
        <v>300</v>
      </c>
      <c r="W197" s="101" t="s">
        <v>321</v>
      </c>
    </row>
    <row r="198" spans="1:23" ht="12.75" customHeight="1" x14ac:dyDescent="0.25">
      <c r="A198" s="3">
        <v>2016</v>
      </c>
      <c r="B198" s="3" t="s">
        <v>304</v>
      </c>
      <c r="C198" s="12"/>
      <c r="D198" s="12"/>
      <c r="E198" s="6"/>
      <c r="F198" s="6"/>
      <c r="G198" s="6"/>
      <c r="H198" s="3"/>
      <c r="I198" s="10"/>
      <c r="J198" s="3"/>
      <c r="K198" s="3"/>
      <c r="L198" s="3"/>
      <c r="M198" s="3">
        <v>1593</v>
      </c>
      <c r="N198" s="3" t="s">
        <v>78</v>
      </c>
      <c r="O198" s="11">
        <v>45289581</v>
      </c>
      <c r="P198" s="11">
        <v>45289581</v>
      </c>
      <c r="Q198" s="11">
        <v>202972.5</v>
      </c>
      <c r="R198" s="9" t="s">
        <v>301</v>
      </c>
      <c r="S198" s="28" t="s">
        <v>323</v>
      </c>
      <c r="T198" s="27" t="s">
        <v>320</v>
      </c>
      <c r="U198" s="27" t="s">
        <v>320</v>
      </c>
      <c r="V198" s="19" t="s">
        <v>300</v>
      </c>
      <c r="W198" s="101" t="s">
        <v>321</v>
      </c>
    </row>
    <row r="199" spans="1:23" ht="12.75" customHeight="1" x14ac:dyDescent="0.25">
      <c r="A199" s="3">
        <v>2016</v>
      </c>
      <c r="B199" s="3" t="s">
        <v>304</v>
      </c>
      <c r="C199" s="12"/>
      <c r="D199" s="12"/>
      <c r="E199" s="6"/>
      <c r="F199" s="6"/>
      <c r="G199" s="6"/>
      <c r="H199" s="3"/>
      <c r="I199" s="10"/>
      <c r="J199" s="3"/>
      <c r="K199" s="3"/>
      <c r="L199" s="3"/>
      <c r="M199" s="3">
        <v>1594</v>
      </c>
      <c r="N199" s="3" t="s">
        <v>78</v>
      </c>
      <c r="O199" s="11">
        <v>35956</v>
      </c>
      <c r="P199" s="11">
        <v>35956</v>
      </c>
      <c r="Q199" s="11">
        <v>11199</v>
      </c>
      <c r="R199" s="9" t="s">
        <v>301</v>
      </c>
      <c r="S199" s="28" t="s">
        <v>323</v>
      </c>
      <c r="T199" s="27" t="s">
        <v>320</v>
      </c>
      <c r="U199" s="27" t="s">
        <v>320</v>
      </c>
      <c r="V199" s="19" t="s">
        <v>300</v>
      </c>
      <c r="W199" s="101" t="s">
        <v>321</v>
      </c>
    </row>
    <row r="200" spans="1:23" ht="12.75" customHeight="1" x14ac:dyDescent="0.25">
      <c r="A200" s="3">
        <v>2016</v>
      </c>
      <c r="B200" s="3" t="s">
        <v>304</v>
      </c>
      <c r="C200" s="12"/>
      <c r="D200" s="12"/>
      <c r="E200" s="6"/>
      <c r="F200" s="6"/>
      <c r="G200" s="6"/>
      <c r="H200" s="3"/>
      <c r="I200" s="10"/>
      <c r="J200" s="3"/>
      <c r="K200" s="3"/>
      <c r="L200" s="3"/>
      <c r="M200" s="3">
        <v>1599</v>
      </c>
      <c r="N200" s="3" t="s">
        <v>78</v>
      </c>
      <c r="O200" s="11">
        <v>20255701</v>
      </c>
      <c r="P200" s="11">
        <v>20255701</v>
      </c>
      <c r="Q200" s="11">
        <v>8981788.6699999999</v>
      </c>
      <c r="R200" s="9" t="s">
        <v>301</v>
      </c>
      <c r="S200" s="28" t="s">
        <v>323</v>
      </c>
      <c r="T200" s="27" t="s">
        <v>320</v>
      </c>
      <c r="U200" s="27" t="s">
        <v>320</v>
      </c>
      <c r="V200" s="19" t="s">
        <v>300</v>
      </c>
      <c r="W200" s="101" t="s">
        <v>321</v>
      </c>
    </row>
    <row r="201" spans="1:23" ht="12.75" customHeight="1" x14ac:dyDescent="0.25">
      <c r="A201" s="3">
        <v>2016</v>
      </c>
      <c r="B201" s="3" t="s">
        <v>304</v>
      </c>
      <c r="C201" s="12"/>
      <c r="D201" s="12"/>
      <c r="E201" s="6"/>
      <c r="F201" s="6"/>
      <c r="G201" s="6"/>
      <c r="H201" s="3">
        <v>1600</v>
      </c>
      <c r="I201" s="10" t="s">
        <v>40</v>
      </c>
      <c r="J201" s="9">
        <v>0</v>
      </c>
      <c r="K201" s="9">
        <v>0</v>
      </c>
      <c r="L201" s="9">
        <v>0</v>
      </c>
      <c r="M201" s="3"/>
      <c r="N201" s="3"/>
      <c r="O201" s="11"/>
      <c r="P201" s="11"/>
      <c r="Q201" s="11"/>
      <c r="R201" s="9" t="s">
        <v>301</v>
      </c>
      <c r="S201" s="28" t="s">
        <v>323</v>
      </c>
      <c r="T201" s="27" t="s">
        <v>320</v>
      </c>
      <c r="U201" s="27" t="s">
        <v>320</v>
      </c>
      <c r="V201" s="19" t="s">
        <v>300</v>
      </c>
      <c r="W201" s="101" t="s">
        <v>321</v>
      </c>
    </row>
    <row r="202" spans="1:23" ht="12.75" customHeight="1" x14ac:dyDescent="0.25">
      <c r="A202" s="3">
        <v>2016</v>
      </c>
      <c r="B202" s="3" t="s">
        <v>304</v>
      </c>
      <c r="C202" s="12"/>
      <c r="D202" s="12"/>
      <c r="E202" s="6"/>
      <c r="F202" s="6"/>
      <c r="G202" s="6"/>
      <c r="H202" s="3">
        <v>1700</v>
      </c>
      <c r="I202" s="10" t="s">
        <v>41</v>
      </c>
      <c r="J202" s="9">
        <f>SUM(O202:O206)</f>
        <v>131003757</v>
      </c>
      <c r="K202" s="9">
        <f>SUM(P202:P206)</f>
        <v>131003757</v>
      </c>
      <c r="L202" s="9">
        <f>SUM(Q202:Q206)</f>
        <v>39584131.75</v>
      </c>
      <c r="M202" s="3">
        <v>1711</v>
      </c>
      <c r="N202" s="3" t="s">
        <v>79</v>
      </c>
      <c r="O202" s="11">
        <v>121655878</v>
      </c>
      <c r="P202" s="11">
        <v>121655878</v>
      </c>
      <c r="Q202" s="11">
        <v>36192440.149999999</v>
      </c>
      <c r="R202" s="9" t="s">
        <v>301</v>
      </c>
      <c r="S202" s="28" t="s">
        <v>323</v>
      </c>
      <c r="T202" s="27" t="s">
        <v>320</v>
      </c>
      <c r="U202" s="27" t="s">
        <v>320</v>
      </c>
      <c r="V202" s="19" t="s">
        <v>300</v>
      </c>
      <c r="W202" s="101" t="s">
        <v>321</v>
      </c>
    </row>
    <row r="203" spans="1:23" ht="12.75" customHeight="1" x14ac:dyDescent="0.25">
      <c r="A203" s="3">
        <v>2016</v>
      </c>
      <c r="B203" s="3" t="s">
        <v>304</v>
      </c>
      <c r="C203" s="12"/>
      <c r="D203" s="12"/>
      <c r="E203" s="6"/>
      <c r="F203" s="6"/>
      <c r="G203" s="6"/>
      <c r="H203" s="3"/>
      <c r="I203" s="10"/>
      <c r="J203" s="9"/>
      <c r="K203" s="9"/>
      <c r="L203" s="9"/>
      <c r="M203" s="3">
        <v>1712</v>
      </c>
      <c r="N203" s="3" t="s">
        <v>80</v>
      </c>
      <c r="O203" s="11">
        <v>7427835</v>
      </c>
      <c r="P203" s="11">
        <v>7427835</v>
      </c>
      <c r="Q203" s="11">
        <v>2613178</v>
      </c>
      <c r="R203" s="9" t="s">
        <v>301</v>
      </c>
      <c r="S203" s="28" t="s">
        <v>323</v>
      </c>
      <c r="T203" s="27" t="s">
        <v>320</v>
      </c>
      <c r="U203" s="27" t="s">
        <v>320</v>
      </c>
      <c r="V203" s="19" t="s">
        <v>300</v>
      </c>
      <c r="W203" s="101" t="s">
        <v>321</v>
      </c>
    </row>
    <row r="204" spans="1:23" ht="12.75" customHeight="1" x14ac:dyDescent="0.25">
      <c r="A204" s="3">
        <v>2016</v>
      </c>
      <c r="B204" s="3" t="s">
        <v>304</v>
      </c>
      <c r="C204" s="12"/>
      <c r="D204" s="12"/>
      <c r="E204" s="6"/>
      <c r="F204" s="6"/>
      <c r="G204" s="6"/>
      <c r="H204" s="3"/>
      <c r="I204" s="10"/>
      <c r="J204" s="9"/>
      <c r="K204" s="9"/>
      <c r="L204" s="9"/>
      <c r="M204" s="3">
        <v>1713</v>
      </c>
      <c r="N204" s="3" t="s">
        <v>81</v>
      </c>
      <c r="O204" s="11">
        <v>134130</v>
      </c>
      <c r="P204" s="11">
        <v>134130</v>
      </c>
      <c r="Q204" s="11">
        <v>0</v>
      </c>
      <c r="R204" s="9" t="s">
        <v>301</v>
      </c>
      <c r="S204" s="28" t="s">
        <v>323</v>
      </c>
      <c r="T204" s="27" t="s">
        <v>320</v>
      </c>
      <c r="U204" s="27" t="s">
        <v>320</v>
      </c>
      <c r="V204" s="19" t="s">
        <v>300</v>
      </c>
      <c r="W204" s="101" t="s">
        <v>321</v>
      </c>
    </row>
    <row r="205" spans="1:23" ht="12.75" customHeight="1" x14ac:dyDescent="0.25">
      <c r="A205" s="3">
        <v>2016</v>
      </c>
      <c r="B205" s="3" t="s">
        <v>304</v>
      </c>
      <c r="C205" s="12"/>
      <c r="D205" s="12"/>
      <c r="E205" s="6"/>
      <c r="F205" s="6"/>
      <c r="G205" s="6"/>
      <c r="H205" s="3"/>
      <c r="I205" s="10"/>
      <c r="J205" s="9"/>
      <c r="K205" s="9"/>
      <c r="L205" s="9"/>
      <c r="M205" s="3">
        <v>1714</v>
      </c>
      <c r="N205" s="3" t="s">
        <v>82</v>
      </c>
      <c r="O205" s="11">
        <v>1735914</v>
      </c>
      <c r="P205" s="11">
        <v>1735914</v>
      </c>
      <c r="Q205" s="11">
        <v>773513.6</v>
      </c>
      <c r="R205" s="9" t="s">
        <v>301</v>
      </c>
      <c r="S205" s="28" t="s">
        <v>323</v>
      </c>
      <c r="T205" s="27" t="s">
        <v>320</v>
      </c>
      <c r="U205" s="27" t="s">
        <v>320</v>
      </c>
      <c r="V205" s="19" t="s">
        <v>300</v>
      </c>
      <c r="W205" s="101" t="s">
        <v>321</v>
      </c>
    </row>
    <row r="206" spans="1:23" ht="12.75" customHeight="1" x14ac:dyDescent="0.25">
      <c r="A206" s="3">
        <v>2016</v>
      </c>
      <c r="B206" s="3" t="s">
        <v>304</v>
      </c>
      <c r="C206" s="12"/>
      <c r="D206" s="12"/>
      <c r="E206" s="6"/>
      <c r="F206" s="6"/>
      <c r="G206" s="6"/>
      <c r="H206" s="3"/>
      <c r="I206" s="10"/>
      <c r="J206" s="9"/>
      <c r="K206" s="9"/>
      <c r="L206" s="9"/>
      <c r="M206" s="3">
        <v>1719</v>
      </c>
      <c r="N206" s="3" t="s">
        <v>78</v>
      </c>
      <c r="O206" s="11">
        <v>50000</v>
      </c>
      <c r="P206" s="11">
        <v>50000</v>
      </c>
      <c r="Q206" s="11">
        <v>5000</v>
      </c>
      <c r="R206" s="9" t="s">
        <v>301</v>
      </c>
      <c r="S206" s="28" t="s">
        <v>323</v>
      </c>
      <c r="T206" s="27" t="s">
        <v>320</v>
      </c>
      <c r="U206" s="27" t="s">
        <v>320</v>
      </c>
      <c r="V206" s="19" t="s">
        <v>300</v>
      </c>
      <c r="W206" s="101" t="s">
        <v>321</v>
      </c>
    </row>
    <row r="207" spans="1:23" ht="12.75" customHeight="1" x14ac:dyDescent="0.25">
      <c r="A207" s="3">
        <v>2016</v>
      </c>
      <c r="B207" s="3" t="s">
        <v>304</v>
      </c>
      <c r="C207" s="12"/>
      <c r="D207" s="12"/>
      <c r="E207" s="6"/>
      <c r="F207" s="6"/>
      <c r="G207" s="6"/>
      <c r="H207" s="3">
        <v>1800</v>
      </c>
      <c r="I207" s="10" t="s">
        <v>42</v>
      </c>
      <c r="J207" s="9">
        <v>0</v>
      </c>
      <c r="K207" s="9">
        <v>0</v>
      </c>
      <c r="L207" s="9">
        <v>0</v>
      </c>
      <c r="M207" s="3"/>
      <c r="N207" s="3"/>
      <c r="O207" s="11"/>
      <c r="P207" s="11"/>
      <c r="Q207" s="11"/>
      <c r="R207" s="9" t="s">
        <v>301</v>
      </c>
      <c r="S207" s="28" t="s">
        <v>323</v>
      </c>
      <c r="T207" s="27" t="s">
        <v>320</v>
      </c>
      <c r="U207" s="27" t="s">
        <v>320</v>
      </c>
      <c r="V207" s="19" t="s">
        <v>300</v>
      </c>
      <c r="W207" s="101" t="s">
        <v>321</v>
      </c>
    </row>
    <row r="208" spans="1:23" ht="12.75" customHeight="1" x14ac:dyDescent="0.25">
      <c r="A208" s="3">
        <v>2016</v>
      </c>
      <c r="B208" s="3" t="s">
        <v>304</v>
      </c>
      <c r="C208" s="3">
        <v>2000</v>
      </c>
      <c r="D208" s="12" t="s">
        <v>29</v>
      </c>
      <c r="E208" s="9">
        <f>SUM(J208:J247)</f>
        <v>1150788158</v>
      </c>
      <c r="F208" s="9">
        <f>SUM(K208:K247)</f>
        <v>1380314574.6800001</v>
      </c>
      <c r="G208" s="9">
        <f>SUM(L208:L247)</f>
        <v>458108489.46999997</v>
      </c>
      <c r="H208" s="3">
        <v>2100</v>
      </c>
      <c r="I208" s="10" t="s">
        <v>83</v>
      </c>
      <c r="J208" s="9">
        <f>SUM(O208:O213)</f>
        <v>52164846</v>
      </c>
      <c r="K208" s="9">
        <f>SUM(P208:P213)</f>
        <v>76253195.340000004</v>
      </c>
      <c r="L208" s="9">
        <f>SUM(Q208:Q213)</f>
        <v>15672718.229999999</v>
      </c>
      <c r="M208" s="3">
        <v>2111</v>
      </c>
      <c r="N208" s="9" t="s">
        <v>92</v>
      </c>
      <c r="O208" s="11">
        <v>33331787</v>
      </c>
      <c r="P208" s="11">
        <v>55080787</v>
      </c>
      <c r="Q208" s="11">
        <v>10568006.1</v>
      </c>
      <c r="R208" s="9" t="s">
        <v>301</v>
      </c>
      <c r="S208" s="28" t="s">
        <v>323</v>
      </c>
      <c r="T208" s="27" t="s">
        <v>320</v>
      </c>
      <c r="U208" s="27" t="s">
        <v>320</v>
      </c>
      <c r="V208" s="19" t="s">
        <v>300</v>
      </c>
      <c r="W208" s="101" t="s">
        <v>321</v>
      </c>
    </row>
    <row r="209" spans="1:23" ht="12.75" customHeight="1" x14ac:dyDescent="0.25">
      <c r="A209" s="3">
        <v>2016</v>
      </c>
      <c r="B209" s="3" t="s">
        <v>304</v>
      </c>
      <c r="C209" s="3"/>
      <c r="D209" s="12"/>
      <c r="E209" s="9"/>
      <c r="F209" s="9"/>
      <c r="G209" s="9"/>
      <c r="H209" s="3"/>
      <c r="I209" s="10"/>
      <c r="J209" s="9"/>
      <c r="K209" s="9"/>
      <c r="L209" s="9"/>
      <c r="M209" s="3">
        <v>2121</v>
      </c>
      <c r="N209" s="9" t="s">
        <v>111</v>
      </c>
      <c r="O209" s="11">
        <v>385614</v>
      </c>
      <c r="P209" s="11">
        <v>286249</v>
      </c>
      <c r="Q209" s="11">
        <v>208377.75</v>
      </c>
      <c r="R209" s="9" t="s">
        <v>301</v>
      </c>
      <c r="S209" s="28" t="s">
        <v>323</v>
      </c>
      <c r="T209" s="27" t="s">
        <v>320</v>
      </c>
      <c r="U209" s="27" t="s">
        <v>320</v>
      </c>
      <c r="V209" s="19" t="s">
        <v>300</v>
      </c>
      <c r="W209" s="101" t="s">
        <v>321</v>
      </c>
    </row>
    <row r="210" spans="1:23" ht="12.75" customHeight="1" x14ac:dyDescent="0.25">
      <c r="A210" s="3">
        <v>2016</v>
      </c>
      <c r="B210" s="3" t="s">
        <v>304</v>
      </c>
      <c r="C210" s="3"/>
      <c r="D210" s="12"/>
      <c r="E210" s="9"/>
      <c r="F210" s="9"/>
      <c r="G210" s="9"/>
      <c r="H210" s="3"/>
      <c r="I210" s="10"/>
      <c r="J210" s="9"/>
      <c r="K210" s="9"/>
      <c r="L210" s="9"/>
      <c r="M210" s="3">
        <v>2141</v>
      </c>
      <c r="N210" s="3" t="s">
        <v>93</v>
      </c>
      <c r="O210" s="11">
        <v>9157731</v>
      </c>
      <c r="P210" s="11">
        <v>8660045.3399999999</v>
      </c>
      <c r="Q210" s="11">
        <v>1718292.41</v>
      </c>
      <c r="R210" s="9" t="s">
        <v>301</v>
      </c>
      <c r="S210" s="28" t="s">
        <v>323</v>
      </c>
      <c r="T210" s="27" t="s">
        <v>320</v>
      </c>
      <c r="U210" s="27" t="s">
        <v>320</v>
      </c>
      <c r="V210" s="19" t="s">
        <v>300</v>
      </c>
      <c r="W210" s="101" t="s">
        <v>321</v>
      </c>
    </row>
    <row r="211" spans="1:23" ht="12.75" customHeight="1" x14ac:dyDescent="0.25">
      <c r="A211" s="3">
        <v>2016</v>
      </c>
      <c r="B211" s="3" t="s">
        <v>304</v>
      </c>
      <c r="C211" s="3"/>
      <c r="D211" s="12"/>
      <c r="E211" s="9"/>
      <c r="F211" s="9"/>
      <c r="G211" s="9"/>
      <c r="H211" s="3"/>
      <c r="I211" s="10"/>
      <c r="J211" s="9"/>
      <c r="K211" s="9"/>
      <c r="L211" s="9"/>
      <c r="M211" s="3">
        <v>2151</v>
      </c>
      <c r="N211" s="9" t="s">
        <v>94</v>
      </c>
      <c r="O211" s="11">
        <v>3633701</v>
      </c>
      <c r="P211" s="11">
        <v>3633701</v>
      </c>
      <c r="Q211" s="11">
        <v>830536.16999999993</v>
      </c>
      <c r="R211" s="9" t="s">
        <v>301</v>
      </c>
      <c r="S211" s="28" t="s">
        <v>323</v>
      </c>
      <c r="T211" s="27" t="s">
        <v>320</v>
      </c>
      <c r="U211" s="27" t="s">
        <v>320</v>
      </c>
      <c r="V211" s="19" t="s">
        <v>300</v>
      </c>
      <c r="W211" s="101" t="s">
        <v>321</v>
      </c>
    </row>
    <row r="212" spans="1:23" ht="12.75" customHeight="1" x14ac:dyDescent="0.25">
      <c r="A212" s="3">
        <v>2016</v>
      </c>
      <c r="B212" s="3" t="s">
        <v>304</v>
      </c>
      <c r="C212" s="3"/>
      <c r="D212" s="12"/>
      <c r="E212" s="9"/>
      <c r="F212" s="9"/>
      <c r="G212" s="9"/>
      <c r="H212" s="3"/>
      <c r="I212" s="10"/>
      <c r="J212" s="9"/>
      <c r="K212" s="9"/>
      <c r="L212" s="9"/>
      <c r="M212" s="3">
        <v>2161</v>
      </c>
      <c r="N212" s="9" t="s">
        <v>95</v>
      </c>
      <c r="O212" s="11">
        <v>4877630</v>
      </c>
      <c r="P212" s="11">
        <v>4877630</v>
      </c>
      <c r="Q212" s="11">
        <v>2039449.3599999999</v>
      </c>
      <c r="R212" s="9" t="s">
        <v>301</v>
      </c>
      <c r="S212" s="28" t="s">
        <v>323</v>
      </c>
      <c r="T212" s="27" t="s">
        <v>320</v>
      </c>
      <c r="U212" s="27" t="s">
        <v>320</v>
      </c>
      <c r="V212" s="19" t="s">
        <v>300</v>
      </c>
      <c r="W212" s="101" t="s">
        <v>321</v>
      </c>
    </row>
    <row r="213" spans="1:23" ht="12.75" customHeight="1" x14ac:dyDescent="0.25">
      <c r="A213" s="3">
        <v>2016</v>
      </c>
      <c r="B213" s="3" t="s">
        <v>304</v>
      </c>
      <c r="C213" s="3"/>
      <c r="D213" s="12"/>
      <c r="E213" s="9"/>
      <c r="F213" s="9"/>
      <c r="G213" s="9"/>
      <c r="H213" s="3"/>
      <c r="I213" s="10"/>
      <c r="J213" s="9"/>
      <c r="K213" s="9"/>
      <c r="L213" s="9"/>
      <c r="M213" s="3">
        <v>2171</v>
      </c>
      <c r="N213" s="9" t="s">
        <v>96</v>
      </c>
      <c r="O213" s="11">
        <v>778383</v>
      </c>
      <c r="P213" s="11">
        <v>3714783</v>
      </c>
      <c r="Q213" s="11">
        <v>308056.44</v>
      </c>
      <c r="R213" s="9" t="s">
        <v>301</v>
      </c>
      <c r="S213" s="28" t="s">
        <v>323</v>
      </c>
      <c r="T213" s="27" t="s">
        <v>320</v>
      </c>
      <c r="U213" s="27" t="s">
        <v>320</v>
      </c>
      <c r="V213" s="19" t="s">
        <v>300</v>
      </c>
      <c r="W213" s="101" t="s">
        <v>321</v>
      </c>
    </row>
    <row r="214" spans="1:23" ht="12.75" customHeight="1" x14ac:dyDescent="0.25">
      <c r="A214" s="3">
        <v>2016</v>
      </c>
      <c r="B214" s="3" t="s">
        <v>304</v>
      </c>
      <c r="C214" s="7"/>
      <c r="D214" s="8"/>
      <c r="E214" s="9"/>
      <c r="F214" s="9"/>
      <c r="G214" s="9"/>
      <c r="H214" s="3">
        <v>2200</v>
      </c>
      <c r="I214" s="10" t="s">
        <v>84</v>
      </c>
      <c r="J214" s="9">
        <f>SUM(O214:O216)</f>
        <v>375453481</v>
      </c>
      <c r="K214" s="9">
        <f>SUM(P214:P216)</f>
        <v>375958303.33999997</v>
      </c>
      <c r="L214" s="9">
        <f>SUM(Q214:Q216)</f>
        <v>140881540.22999999</v>
      </c>
      <c r="M214" s="3">
        <v>2211</v>
      </c>
      <c r="N214" s="3" t="s">
        <v>97</v>
      </c>
      <c r="O214" s="11">
        <v>350378852</v>
      </c>
      <c r="P214" s="11">
        <v>350378852</v>
      </c>
      <c r="Q214" s="11">
        <v>133469699.45999999</v>
      </c>
      <c r="R214" s="9" t="s">
        <v>301</v>
      </c>
      <c r="S214" s="28" t="s">
        <v>323</v>
      </c>
      <c r="T214" s="27" t="s">
        <v>320</v>
      </c>
      <c r="U214" s="27" t="s">
        <v>320</v>
      </c>
      <c r="V214" s="19" t="s">
        <v>300</v>
      </c>
      <c r="W214" s="101" t="s">
        <v>321</v>
      </c>
    </row>
    <row r="215" spans="1:23" ht="12.75" customHeight="1" x14ac:dyDescent="0.25">
      <c r="A215" s="3">
        <v>2016</v>
      </c>
      <c r="B215" s="3" t="s">
        <v>304</v>
      </c>
      <c r="C215" s="7"/>
      <c r="D215" s="8"/>
      <c r="E215" s="9"/>
      <c r="F215" s="9"/>
      <c r="G215" s="9"/>
      <c r="H215" s="3"/>
      <c r="I215" s="10"/>
      <c r="J215" s="9"/>
      <c r="K215" s="9"/>
      <c r="L215" s="9"/>
      <c r="M215" s="3">
        <v>2221</v>
      </c>
      <c r="N215" s="3" t="s">
        <v>98</v>
      </c>
      <c r="O215" s="11">
        <v>24930471</v>
      </c>
      <c r="P215" s="11">
        <v>25474808.809999999</v>
      </c>
      <c r="Q215" s="11">
        <v>7356033.5</v>
      </c>
      <c r="R215" s="9" t="s">
        <v>301</v>
      </c>
      <c r="S215" s="28" t="s">
        <v>323</v>
      </c>
      <c r="T215" s="27" t="s">
        <v>320</v>
      </c>
      <c r="U215" s="27" t="s">
        <v>320</v>
      </c>
      <c r="V215" s="19" t="s">
        <v>300</v>
      </c>
      <c r="W215" s="101" t="s">
        <v>321</v>
      </c>
    </row>
    <row r="216" spans="1:23" ht="12.75" customHeight="1" x14ac:dyDescent="0.25">
      <c r="A216" s="3">
        <v>2016</v>
      </c>
      <c r="B216" s="3" t="s">
        <v>304</v>
      </c>
      <c r="C216" s="7"/>
      <c r="D216" s="8"/>
      <c r="E216" s="9"/>
      <c r="F216" s="9"/>
      <c r="G216" s="9"/>
      <c r="H216" s="3"/>
      <c r="I216" s="10"/>
      <c r="J216" s="9"/>
      <c r="K216" s="9"/>
      <c r="L216" s="9"/>
      <c r="M216" s="3">
        <v>2231</v>
      </c>
      <c r="N216" s="3" t="s">
        <v>99</v>
      </c>
      <c r="O216" s="11">
        <v>144158</v>
      </c>
      <c r="P216" s="11">
        <v>104642.53</v>
      </c>
      <c r="Q216" s="11">
        <v>55807.27</v>
      </c>
      <c r="R216" s="9" t="s">
        <v>301</v>
      </c>
      <c r="S216" s="28" t="s">
        <v>323</v>
      </c>
      <c r="T216" s="27" t="s">
        <v>320</v>
      </c>
      <c r="U216" s="27" t="s">
        <v>320</v>
      </c>
      <c r="V216" s="19" t="s">
        <v>300</v>
      </c>
      <c r="W216" s="101" t="s">
        <v>321</v>
      </c>
    </row>
    <row r="217" spans="1:23" ht="12.75" customHeight="1" x14ac:dyDescent="0.25">
      <c r="A217" s="3">
        <v>2016</v>
      </c>
      <c r="B217" s="3" t="s">
        <v>304</v>
      </c>
      <c r="C217" s="7"/>
      <c r="D217" s="8"/>
      <c r="E217" s="9"/>
      <c r="F217" s="9"/>
      <c r="G217" s="9"/>
      <c r="H217" s="3">
        <v>2300</v>
      </c>
      <c r="I217" s="10" t="s">
        <v>85</v>
      </c>
      <c r="J217" s="9">
        <f>+O217</f>
        <v>35380</v>
      </c>
      <c r="K217" s="9">
        <f>+P217</f>
        <v>374263.2</v>
      </c>
      <c r="L217" s="9">
        <f>+Q217</f>
        <v>0</v>
      </c>
      <c r="M217" s="3">
        <v>2371</v>
      </c>
      <c r="N217" s="3" t="s">
        <v>101</v>
      </c>
      <c r="O217" s="11">
        <v>35380</v>
      </c>
      <c r="P217" s="11">
        <v>374263.2</v>
      </c>
      <c r="Q217" s="11">
        <v>0</v>
      </c>
      <c r="R217" s="9" t="s">
        <v>301</v>
      </c>
      <c r="S217" s="28" t="s">
        <v>323</v>
      </c>
      <c r="T217" s="27" t="s">
        <v>320</v>
      </c>
      <c r="U217" s="27" t="s">
        <v>320</v>
      </c>
      <c r="V217" s="19" t="s">
        <v>300</v>
      </c>
      <c r="W217" s="101" t="s">
        <v>321</v>
      </c>
    </row>
    <row r="218" spans="1:23" ht="12.75" customHeight="1" x14ac:dyDescent="0.25">
      <c r="A218" s="3">
        <v>2016</v>
      </c>
      <c r="B218" s="3" t="s">
        <v>304</v>
      </c>
      <c r="C218" s="7"/>
      <c r="D218" s="8"/>
      <c r="E218" s="9"/>
      <c r="F218" s="9"/>
      <c r="G218" s="9"/>
      <c r="H218" s="3">
        <v>2400</v>
      </c>
      <c r="I218" s="10" t="s">
        <v>86</v>
      </c>
      <c r="J218" s="9">
        <f>SUM(O218:O226)</f>
        <v>10798130</v>
      </c>
      <c r="K218" s="9">
        <f>SUM(P218:P226)</f>
        <v>12774287.540000001</v>
      </c>
      <c r="L218" s="9">
        <f>SUM(Q218:Q226)</f>
        <v>3218399.52</v>
      </c>
      <c r="M218" s="3">
        <v>2419</v>
      </c>
      <c r="N218" s="3" t="s">
        <v>102</v>
      </c>
      <c r="O218" s="11">
        <v>68207</v>
      </c>
      <c r="P218" s="11">
        <v>83207</v>
      </c>
      <c r="Q218" s="11">
        <v>65562.070000000007</v>
      </c>
      <c r="R218" s="9" t="s">
        <v>301</v>
      </c>
      <c r="S218" s="28" t="s">
        <v>323</v>
      </c>
      <c r="T218" s="27" t="s">
        <v>320</v>
      </c>
      <c r="U218" s="27" t="s">
        <v>320</v>
      </c>
      <c r="V218" s="19" t="s">
        <v>300</v>
      </c>
      <c r="W218" s="101" t="s">
        <v>321</v>
      </c>
    </row>
    <row r="219" spans="1:23" ht="12.75" customHeight="1" x14ac:dyDescent="0.25">
      <c r="A219" s="3">
        <v>2016</v>
      </c>
      <c r="B219" s="3" t="s">
        <v>304</v>
      </c>
      <c r="C219" s="7"/>
      <c r="D219" s="8"/>
      <c r="E219" s="9"/>
      <c r="F219" s="9"/>
      <c r="G219" s="9"/>
      <c r="H219" s="3"/>
      <c r="I219" s="10"/>
      <c r="J219" s="9"/>
      <c r="K219" s="9"/>
      <c r="L219" s="9"/>
      <c r="M219" s="3">
        <v>2421</v>
      </c>
      <c r="N219" s="3" t="s">
        <v>103</v>
      </c>
      <c r="O219" s="11">
        <v>45810</v>
      </c>
      <c r="P219" s="11">
        <v>71810</v>
      </c>
      <c r="Q219" s="11">
        <v>71768.81</v>
      </c>
      <c r="R219" s="9" t="s">
        <v>301</v>
      </c>
      <c r="S219" s="28" t="s">
        <v>323</v>
      </c>
      <c r="T219" s="27" t="s">
        <v>320</v>
      </c>
      <c r="U219" s="27" t="s">
        <v>320</v>
      </c>
      <c r="V219" s="19" t="s">
        <v>300</v>
      </c>
      <c r="W219" s="101" t="s">
        <v>321</v>
      </c>
    </row>
    <row r="220" spans="1:23" ht="12.75" customHeight="1" x14ac:dyDescent="0.25">
      <c r="A220" s="3">
        <v>2016</v>
      </c>
      <c r="B220" s="3" t="s">
        <v>304</v>
      </c>
      <c r="C220" s="7"/>
      <c r="D220" s="8"/>
      <c r="E220" s="9"/>
      <c r="F220" s="9"/>
      <c r="G220" s="9"/>
      <c r="H220" s="3"/>
      <c r="I220" s="10"/>
      <c r="J220" s="9"/>
      <c r="K220" s="9"/>
      <c r="L220" s="9"/>
      <c r="M220" s="3">
        <v>2431</v>
      </c>
      <c r="N220" s="3" t="s">
        <v>104</v>
      </c>
      <c r="O220" s="11">
        <v>445000</v>
      </c>
      <c r="P220" s="11">
        <v>370000</v>
      </c>
      <c r="Q220" s="11">
        <v>4336.75</v>
      </c>
      <c r="R220" s="9" t="s">
        <v>301</v>
      </c>
      <c r="S220" s="28" t="s">
        <v>323</v>
      </c>
      <c r="T220" s="27" t="s">
        <v>320</v>
      </c>
      <c r="U220" s="27" t="s">
        <v>320</v>
      </c>
      <c r="V220" s="19" t="s">
        <v>300</v>
      </c>
      <c r="W220" s="101" t="s">
        <v>321</v>
      </c>
    </row>
    <row r="221" spans="1:23" ht="12.75" customHeight="1" x14ac:dyDescent="0.25">
      <c r="A221" s="3">
        <v>2016</v>
      </c>
      <c r="B221" s="3" t="s">
        <v>304</v>
      </c>
      <c r="C221" s="7"/>
      <c r="D221" s="8"/>
      <c r="E221" s="9"/>
      <c r="F221" s="9"/>
      <c r="G221" s="9"/>
      <c r="H221" s="3"/>
      <c r="I221" s="10"/>
      <c r="J221" s="9"/>
      <c r="K221" s="9"/>
      <c r="L221" s="9"/>
      <c r="M221" s="3">
        <v>2441</v>
      </c>
      <c r="N221" s="3" t="s">
        <v>105</v>
      </c>
      <c r="O221" s="11">
        <v>511161</v>
      </c>
      <c r="P221" s="11">
        <v>446161</v>
      </c>
      <c r="Q221" s="11">
        <v>47483.14</v>
      </c>
      <c r="R221" s="9" t="s">
        <v>301</v>
      </c>
      <c r="S221" s="28" t="s">
        <v>323</v>
      </c>
      <c r="T221" s="27" t="s">
        <v>320</v>
      </c>
      <c r="U221" s="27" t="s">
        <v>320</v>
      </c>
      <c r="V221" s="19" t="s">
        <v>300</v>
      </c>
      <c r="W221" s="101" t="s">
        <v>321</v>
      </c>
    </row>
    <row r="222" spans="1:23" ht="12.75" customHeight="1" x14ac:dyDescent="0.25">
      <c r="A222" s="3">
        <v>2016</v>
      </c>
      <c r="B222" s="3" t="s">
        <v>304</v>
      </c>
      <c r="C222" s="7"/>
      <c r="D222" s="8"/>
      <c r="E222" s="9"/>
      <c r="F222" s="9"/>
      <c r="G222" s="9"/>
      <c r="H222" s="3"/>
      <c r="I222" s="10"/>
      <c r="J222" s="9"/>
      <c r="K222" s="9"/>
      <c r="L222" s="9"/>
      <c r="M222" s="3">
        <v>2451</v>
      </c>
      <c r="N222" s="3" t="s">
        <v>106</v>
      </c>
      <c r="O222" s="11">
        <v>105000</v>
      </c>
      <c r="P222" s="11">
        <v>105000</v>
      </c>
      <c r="Q222" s="11">
        <v>24952.55</v>
      </c>
      <c r="R222" s="9" t="s">
        <v>301</v>
      </c>
      <c r="S222" s="28" t="s">
        <v>323</v>
      </c>
      <c r="T222" s="27" t="s">
        <v>320</v>
      </c>
      <c r="U222" s="27" t="s">
        <v>320</v>
      </c>
      <c r="V222" s="19" t="s">
        <v>300</v>
      </c>
      <c r="W222" s="101" t="s">
        <v>321</v>
      </c>
    </row>
    <row r="223" spans="1:23" ht="12.75" customHeight="1" x14ac:dyDescent="0.25">
      <c r="A223" s="3">
        <v>2016</v>
      </c>
      <c r="B223" s="3" t="s">
        <v>304</v>
      </c>
      <c r="C223" s="7"/>
      <c r="D223" s="8"/>
      <c r="E223" s="9"/>
      <c r="F223" s="9"/>
      <c r="G223" s="9"/>
      <c r="H223" s="3"/>
      <c r="I223" s="10"/>
      <c r="J223" s="9"/>
      <c r="K223" s="9"/>
      <c r="L223" s="9"/>
      <c r="M223" s="3">
        <v>2461</v>
      </c>
      <c r="N223" s="3" t="s">
        <v>107</v>
      </c>
      <c r="O223" s="11">
        <v>1990659</v>
      </c>
      <c r="P223" s="11">
        <v>5114686.74</v>
      </c>
      <c r="Q223" s="11">
        <v>1090805.6299999999</v>
      </c>
      <c r="R223" s="9" t="s">
        <v>301</v>
      </c>
      <c r="S223" s="28" t="s">
        <v>323</v>
      </c>
      <c r="T223" s="27" t="s">
        <v>320</v>
      </c>
      <c r="U223" s="27" t="s">
        <v>320</v>
      </c>
      <c r="V223" s="19" t="s">
        <v>300</v>
      </c>
      <c r="W223" s="101" t="s">
        <v>321</v>
      </c>
    </row>
    <row r="224" spans="1:23" ht="12.75" customHeight="1" x14ac:dyDescent="0.25">
      <c r="A224" s="3">
        <v>2016</v>
      </c>
      <c r="B224" s="3" t="s">
        <v>304</v>
      </c>
      <c r="C224" s="7"/>
      <c r="D224" s="8"/>
      <c r="E224" s="9"/>
      <c r="F224" s="9"/>
      <c r="G224" s="9"/>
      <c r="H224" s="3"/>
      <c r="I224" s="10"/>
      <c r="J224" s="9"/>
      <c r="K224" s="9"/>
      <c r="L224" s="9"/>
      <c r="M224" s="3">
        <v>2471</v>
      </c>
      <c r="N224" s="3" t="s">
        <v>108</v>
      </c>
      <c r="O224" s="11">
        <v>542955</v>
      </c>
      <c r="P224" s="11">
        <v>842955</v>
      </c>
      <c r="Q224" s="11">
        <v>400208.77</v>
      </c>
      <c r="R224" s="9" t="s">
        <v>301</v>
      </c>
      <c r="S224" s="28" t="s">
        <v>323</v>
      </c>
      <c r="T224" s="27" t="s">
        <v>320</v>
      </c>
      <c r="U224" s="27" t="s">
        <v>320</v>
      </c>
      <c r="V224" s="19" t="s">
        <v>300</v>
      </c>
      <c r="W224" s="101" t="s">
        <v>321</v>
      </c>
    </row>
    <row r="225" spans="1:23" ht="12.75" customHeight="1" x14ac:dyDescent="0.25">
      <c r="A225" s="3">
        <v>2016</v>
      </c>
      <c r="B225" s="3" t="s">
        <v>304</v>
      </c>
      <c r="C225" s="7"/>
      <c r="D225" s="8"/>
      <c r="E225" s="9"/>
      <c r="F225" s="9"/>
      <c r="G225" s="9"/>
      <c r="H225" s="3"/>
      <c r="I225" s="10"/>
      <c r="J225" s="9"/>
      <c r="K225" s="9"/>
      <c r="L225" s="9"/>
      <c r="M225" s="3">
        <v>2481</v>
      </c>
      <c r="N225" s="3" t="s">
        <v>109</v>
      </c>
      <c r="O225" s="11">
        <v>2763994</v>
      </c>
      <c r="P225" s="11">
        <v>1499702.8</v>
      </c>
      <c r="Q225" s="11">
        <v>707868.89</v>
      </c>
      <c r="R225" s="9" t="s">
        <v>301</v>
      </c>
      <c r="S225" s="28" t="s">
        <v>323</v>
      </c>
      <c r="T225" s="27" t="s">
        <v>320</v>
      </c>
      <c r="U225" s="27" t="s">
        <v>320</v>
      </c>
      <c r="V225" s="19" t="s">
        <v>300</v>
      </c>
      <c r="W225" s="101" t="s">
        <v>321</v>
      </c>
    </row>
    <row r="226" spans="1:23" ht="12.75" customHeight="1" x14ac:dyDescent="0.25">
      <c r="A226" s="3">
        <v>2016</v>
      </c>
      <c r="B226" s="3" t="s">
        <v>304</v>
      </c>
      <c r="C226" s="7"/>
      <c r="D226" s="8"/>
      <c r="E226" s="9"/>
      <c r="F226" s="9"/>
      <c r="G226" s="9"/>
      <c r="H226" s="3"/>
      <c r="I226" s="10"/>
      <c r="J226" s="9"/>
      <c r="K226" s="9"/>
      <c r="L226" s="9"/>
      <c r="M226" s="3">
        <v>2491</v>
      </c>
      <c r="N226" s="3" t="s">
        <v>110</v>
      </c>
      <c r="O226" s="11">
        <v>4325344</v>
      </c>
      <c r="P226" s="11">
        <v>4240765</v>
      </c>
      <c r="Q226" s="11">
        <v>805412.91</v>
      </c>
      <c r="R226" s="9" t="s">
        <v>301</v>
      </c>
      <c r="S226" s="28" t="s">
        <v>323</v>
      </c>
      <c r="T226" s="27" t="s">
        <v>320</v>
      </c>
      <c r="U226" s="27" t="s">
        <v>320</v>
      </c>
      <c r="V226" s="19" t="s">
        <v>300</v>
      </c>
      <c r="W226" s="101" t="s">
        <v>321</v>
      </c>
    </row>
    <row r="227" spans="1:23" ht="12.75" customHeight="1" x14ac:dyDescent="0.25">
      <c r="A227" s="3">
        <v>2016</v>
      </c>
      <c r="B227" s="3" t="s">
        <v>304</v>
      </c>
      <c r="C227" s="7"/>
      <c r="D227" s="8"/>
      <c r="E227" s="9"/>
      <c r="F227" s="9"/>
      <c r="G227" s="9"/>
      <c r="H227" s="3">
        <v>2500</v>
      </c>
      <c r="I227" s="10" t="s">
        <v>87</v>
      </c>
      <c r="J227" s="9">
        <f>SUM(O227:O231)</f>
        <v>11679018</v>
      </c>
      <c r="K227" s="9">
        <f>SUM(P227:P231)</f>
        <v>11505153.810000001</v>
      </c>
      <c r="L227" s="9">
        <f>SUM(Q227:Q231)</f>
        <v>558146.68000000005</v>
      </c>
      <c r="M227" s="3">
        <v>2511</v>
      </c>
      <c r="N227" s="3" t="s">
        <v>112</v>
      </c>
      <c r="O227" s="11">
        <v>87819</v>
      </c>
      <c r="P227" s="11">
        <v>87819</v>
      </c>
      <c r="Q227" s="11">
        <v>375.69</v>
      </c>
      <c r="R227" s="9" t="s">
        <v>301</v>
      </c>
      <c r="S227" s="28" t="s">
        <v>323</v>
      </c>
      <c r="T227" s="27" t="s">
        <v>320</v>
      </c>
      <c r="U227" s="27" t="s">
        <v>320</v>
      </c>
      <c r="V227" s="19" t="s">
        <v>300</v>
      </c>
      <c r="W227" s="101" t="s">
        <v>321</v>
      </c>
    </row>
    <row r="228" spans="1:23" ht="12.75" customHeight="1" x14ac:dyDescent="0.25">
      <c r="A228" s="3">
        <v>2016</v>
      </c>
      <c r="B228" s="3" t="s">
        <v>304</v>
      </c>
      <c r="C228" s="7"/>
      <c r="D228" s="8"/>
      <c r="E228" s="9"/>
      <c r="F228" s="9"/>
      <c r="G228" s="9"/>
      <c r="H228" s="3"/>
      <c r="I228" s="10"/>
      <c r="J228" s="9"/>
      <c r="K228" s="9"/>
      <c r="L228" s="9"/>
      <c r="M228" s="3">
        <v>2531</v>
      </c>
      <c r="N228" s="3" t="s">
        <v>113</v>
      </c>
      <c r="O228" s="11">
        <v>4323378</v>
      </c>
      <c r="P228" s="11">
        <v>5282059.21</v>
      </c>
      <c r="Q228" s="11">
        <v>153133.60999999999</v>
      </c>
      <c r="R228" s="9" t="s">
        <v>301</v>
      </c>
      <c r="S228" s="28" t="s">
        <v>323</v>
      </c>
      <c r="T228" s="27" t="s">
        <v>320</v>
      </c>
      <c r="U228" s="27" t="s">
        <v>320</v>
      </c>
      <c r="V228" s="19" t="s">
        <v>300</v>
      </c>
      <c r="W228" s="101" t="s">
        <v>321</v>
      </c>
    </row>
    <row r="229" spans="1:23" ht="12.75" customHeight="1" x14ac:dyDescent="0.25">
      <c r="A229" s="3">
        <v>2016</v>
      </c>
      <c r="B229" s="3" t="s">
        <v>304</v>
      </c>
      <c r="C229" s="7"/>
      <c r="D229" s="8"/>
      <c r="E229" s="9"/>
      <c r="F229" s="9"/>
      <c r="G229" s="9"/>
      <c r="H229" s="3"/>
      <c r="I229" s="10"/>
      <c r="J229" s="9"/>
      <c r="K229" s="9"/>
      <c r="L229" s="9"/>
      <c r="M229" s="3">
        <v>2541</v>
      </c>
      <c r="N229" s="3" t="s">
        <v>114</v>
      </c>
      <c r="O229" s="11">
        <v>3346181</v>
      </c>
      <c r="P229" s="11">
        <v>4193119.6</v>
      </c>
      <c r="Q229" s="11">
        <v>372756.76</v>
      </c>
      <c r="R229" s="9" t="s">
        <v>301</v>
      </c>
      <c r="S229" s="28" t="s">
        <v>323</v>
      </c>
      <c r="T229" s="27" t="s">
        <v>320</v>
      </c>
      <c r="U229" s="27" t="s">
        <v>320</v>
      </c>
      <c r="V229" s="19" t="s">
        <v>300</v>
      </c>
      <c r="W229" s="101" t="s">
        <v>321</v>
      </c>
    </row>
    <row r="230" spans="1:23" ht="12.75" customHeight="1" x14ac:dyDescent="0.25">
      <c r="A230" s="3">
        <v>2016</v>
      </c>
      <c r="B230" s="3" t="s">
        <v>304</v>
      </c>
      <c r="C230" s="7"/>
      <c r="D230" s="8"/>
      <c r="E230" s="9"/>
      <c r="F230" s="9"/>
      <c r="G230" s="9"/>
      <c r="H230" s="3"/>
      <c r="I230" s="10"/>
      <c r="J230" s="9"/>
      <c r="K230" s="9"/>
      <c r="L230" s="9"/>
      <c r="M230" s="3">
        <v>2551</v>
      </c>
      <c r="N230" s="3" t="s">
        <v>115</v>
      </c>
      <c r="O230" s="11">
        <v>2890920</v>
      </c>
      <c r="P230" s="11">
        <v>1142302</v>
      </c>
      <c r="Q230" s="11">
        <v>0</v>
      </c>
      <c r="R230" s="9" t="s">
        <v>301</v>
      </c>
      <c r="S230" s="28" t="s">
        <v>323</v>
      </c>
      <c r="T230" s="27" t="s">
        <v>320</v>
      </c>
      <c r="U230" s="27" t="s">
        <v>320</v>
      </c>
      <c r="V230" s="19" t="s">
        <v>300</v>
      </c>
      <c r="W230" s="101" t="s">
        <v>321</v>
      </c>
    </row>
    <row r="231" spans="1:23" ht="12.75" customHeight="1" x14ac:dyDescent="0.25">
      <c r="A231" s="3">
        <v>2016</v>
      </c>
      <c r="B231" s="3" t="s">
        <v>304</v>
      </c>
      <c r="C231" s="7"/>
      <c r="D231" s="8"/>
      <c r="E231" s="9"/>
      <c r="F231" s="9"/>
      <c r="G231" s="9"/>
      <c r="H231" s="3"/>
      <c r="I231" s="10"/>
      <c r="J231" s="9"/>
      <c r="K231" s="9"/>
      <c r="L231" s="9"/>
      <c r="M231" s="3">
        <v>2561</v>
      </c>
      <c r="N231" s="3" t="s">
        <v>116</v>
      </c>
      <c r="O231" s="11">
        <v>1030720</v>
      </c>
      <c r="P231" s="11">
        <v>799854</v>
      </c>
      <c r="Q231" s="11">
        <v>31880.62</v>
      </c>
      <c r="R231" s="9" t="s">
        <v>301</v>
      </c>
      <c r="S231" s="28" t="s">
        <v>323</v>
      </c>
      <c r="T231" s="27" t="s">
        <v>320</v>
      </c>
      <c r="U231" s="27" t="s">
        <v>320</v>
      </c>
      <c r="V231" s="19" t="s">
        <v>300</v>
      </c>
      <c r="W231" s="101" t="s">
        <v>321</v>
      </c>
    </row>
    <row r="232" spans="1:23" ht="12.75" customHeight="1" x14ac:dyDescent="0.25">
      <c r="A232" s="3">
        <v>2016</v>
      </c>
      <c r="B232" s="3" t="s">
        <v>304</v>
      </c>
      <c r="C232" s="7"/>
      <c r="D232" s="8"/>
      <c r="E232" s="9"/>
      <c r="F232" s="9"/>
      <c r="G232" s="9"/>
      <c r="H232" s="3">
        <v>2600</v>
      </c>
      <c r="I232" s="10" t="s">
        <v>88</v>
      </c>
      <c r="J232" s="11">
        <f>+O232</f>
        <v>600000000</v>
      </c>
      <c r="K232" s="11">
        <f>+P232</f>
        <v>600000000</v>
      </c>
      <c r="L232" s="11">
        <f>+Q232</f>
        <v>257008043.36000001</v>
      </c>
      <c r="M232" s="3">
        <v>2611</v>
      </c>
      <c r="N232" s="3" t="s">
        <v>117</v>
      </c>
      <c r="O232" s="11">
        <v>600000000</v>
      </c>
      <c r="P232" s="11">
        <v>600000000</v>
      </c>
      <c r="Q232" s="11">
        <v>257008043.36000001</v>
      </c>
      <c r="R232" s="9" t="s">
        <v>301</v>
      </c>
      <c r="S232" s="28" t="s">
        <v>323</v>
      </c>
      <c r="T232" s="27" t="s">
        <v>320</v>
      </c>
      <c r="U232" s="27" t="s">
        <v>320</v>
      </c>
      <c r="V232" s="19" t="s">
        <v>300</v>
      </c>
      <c r="W232" s="101" t="s">
        <v>321</v>
      </c>
    </row>
    <row r="233" spans="1:23" ht="12.75" customHeight="1" x14ac:dyDescent="0.25">
      <c r="A233" s="3">
        <v>2016</v>
      </c>
      <c r="B233" s="3" t="s">
        <v>304</v>
      </c>
      <c r="C233" s="7"/>
      <c r="D233" s="8"/>
      <c r="E233" s="9"/>
      <c r="F233" s="9"/>
      <c r="G233" s="9"/>
      <c r="H233" s="3">
        <v>2700</v>
      </c>
      <c r="I233" s="10" t="s">
        <v>89</v>
      </c>
      <c r="J233" s="11">
        <f>SUM(O233:O237)</f>
        <v>50379429</v>
      </c>
      <c r="K233" s="11">
        <f>SUM(P233:P237)</f>
        <v>210329585.00999999</v>
      </c>
      <c r="L233" s="11">
        <f>SUM(Q233:Q237)</f>
        <v>2415234.65</v>
      </c>
      <c r="M233" s="3">
        <v>2711</v>
      </c>
      <c r="N233" s="3" t="s">
        <v>118</v>
      </c>
      <c r="O233" s="11">
        <v>47705684</v>
      </c>
      <c r="P233" s="11">
        <v>209426176.60999998</v>
      </c>
      <c r="Q233" s="11">
        <v>2296674.96</v>
      </c>
      <c r="R233" s="9" t="s">
        <v>301</v>
      </c>
      <c r="S233" s="28" t="s">
        <v>323</v>
      </c>
      <c r="T233" s="27" t="s">
        <v>320</v>
      </c>
      <c r="U233" s="27" t="s">
        <v>320</v>
      </c>
      <c r="V233" s="19" t="s">
        <v>300</v>
      </c>
      <c r="W233" s="101" t="s">
        <v>321</v>
      </c>
    </row>
    <row r="234" spans="1:23" ht="12.75" customHeight="1" x14ac:dyDescent="0.25">
      <c r="A234" s="3">
        <v>2016</v>
      </c>
      <c r="B234" s="3" t="s">
        <v>304</v>
      </c>
      <c r="C234" s="7"/>
      <c r="D234" s="8"/>
      <c r="E234" s="9"/>
      <c r="F234" s="9"/>
      <c r="G234" s="9"/>
      <c r="H234" s="3"/>
      <c r="I234" s="10"/>
      <c r="J234" s="9"/>
      <c r="K234" s="9"/>
      <c r="L234" s="9"/>
      <c r="M234" s="3">
        <v>2721</v>
      </c>
      <c r="N234" s="3" t="s">
        <v>119</v>
      </c>
      <c r="O234" s="11">
        <v>1018089</v>
      </c>
      <c r="P234" s="11">
        <v>216464</v>
      </c>
      <c r="Q234" s="11">
        <v>62636.71</v>
      </c>
      <c r="R234" s="9" t="s">
        <v>301</v>
      </c>
      <c r="S234" s="28" t="s">
        <v>323</v>
      </c>
      <c r="T234" s="27" t="s">
        <v>320</v>
      </c>
      <c r="U234" s="27" t="s">
        <v>320</v>
      </c>
      <c r="V234" s="19" t="s">
        <v>300</v>
      </c>
      <c r="W234" s="101" t="s">
        <v>321</v>
      </c>
    </row>
    <row r="235" spans="1:23" ht="12.75" customHeight="1" x14ac:dyDescent="0.25">
      <c r="A235" s="3">
        <v>2016</v>
      </c>
      <c r="B235" s="3" t="s">
        <v>304</v>
      </c>
      <c r="C235" s="7"/>
      <c r="D235" s="8"/>
      <c r="E235" s="9"/>
      <c r="F235" s="9"/>
      <c r="G235" s="9"/>
      <c r="H235" s="3"/>
      <c r="I235" s="10"/>
      <c r="J235" s="9"/>
      <c r="K235" s="9"/>
      <c r="L235" s="9"/>
      <c r="M235" s="3">
        <v>2731</v>
      </c>
      <c r="N235" s="3" t="s">
        <v>120</v>
      </c>
      <c r="O235" s="11">
        <v>1176288</v>
      </c>
      <c r="P235" s="11">
        <v>460000</v>
      </c>
      <c r="Q235" s="11">
        <v>7944.82</v>
      </c>
      <c r="R235" s="9" t="s">
        <v>301</v>
      </c>
      <c r="S235" s="28" t="s">
        <v>323</v>
      </c>
      <c r="T235" s="27" t="s">
        <v>320</v>
      </c>
      <c r="U235" s="27" t="s">
        <v>320</v>
      </c>
      <c r="V235" s="19" t="s">
        <v>300</v>
      </c>
      <c r="W235" s="101" t="s">
        <v>321</v>
      </c>
    </row>
    <row r="236" spans="1:23" ht="12.75" customHeight="1" x14ac:dyDescent="0.25">
      <c r="A236" s="3">
        <v>2016</v>
      </c>
      <c r="B236" s="3" t="s">
        <v>304</v>
      </c>
      <c r="C236" s="7"/>
      <c r="D236" s="8"/>
      <c r="E236" s="9"/>
      <c r="F236" s="9"/>
      <c r="G236" s="9"/>
      <c r="H236" s="3"/>
      <c r="I236" s="10"/>
      <c r="J236" s="9"/>
      <c r="K236" s="9"/>
      <c r="L236" s="9"/>
      <c r="M236" s="3">
        <v>2741</v>
      </c>
      <c r="N236" s="3" t="s">
        <v>121</v>
      </c>
      <c r="O236" s="11">
        <v>199368</v>
      </c>
      <c r="P236" s="11">
        <v>199368</v>
      </c>
      <c r="Q236" s="11">
        <v>47978.16</v>
      </c>
      <c r="R236" s="9" t="s">
        <v>301</v>
      </c>
      <c r="S236" s="28" t="s">
        <v>323</v>
      </c>
      <c r="T236" s="27" t="s">
        <v>320</v>
      </c>
      <c r="U236" s="27" t="s">
        <v>320</v>
      </c>
      <c r="V236" s="19" t="s">
        <v>300</v>
      </c>
      <c r="W236" s="101" t="s">
        <v>321</v>
      </c>
    </row>
    <row r="237" spans="1:23" ht="12.75" customHeight="1" x14ac:dyDescent="0.25">
      <c r="A237" s="3">
        <v>2016</v>
      </c>
      <c r="B237" s="3" t="s">
        <v>304</v>
      </c>
      <c r="C237" s="7"/>
      <c r="D237" s="8"/>
      <c r="E237" s="9"/>
      <c r="F237" s="9"/>
      <c r="G237" s="9"/>
      <c r="H237" s="3"/>
      <c r="I237" s="10"/>
      <c r="J237" s="9"/>
      <c r="K237" s="9"/>
      <c r="L237" s="9"/>
      <c r="M237" s="3">
        <v>2751</v>
      </c>
      <c r="N237" s="3" t="s">
        <v>122</v>
      </c>
      <c r="O237" s="11">
        <v>280000</v>
      </c>
      <c r="P237" s="11">
        <v>27576.400000000001</v>
      </c>
      <c r="Q237" s="11">
        <v>0</v>
      </c>
      <c r="R237" s="9" t="s">
        <v>301</v>
      </c>
      <c r="S237" s="28" t="s">
        <v>323</v>
      </c>
      <c r="T237" s="27" t="s">
        <v>320</v>
      </c>
      <c r="U237" s="27" t="s">
        <v>320</v>
      </c>
      <c r="V237" s="19" t="s">
        <v>300</v>
      </c>
      <c r="W237" s="101" t="s">
        <v>321</v>
      </c>
    </row>
    <row r="238" spans="1:23" ht="12.75" customHeight="1" x14ac:dyDescent="0.25">
      <c r="A238" s="3">
        <v>2016</v>
      </c>
      <c r="B238" s="3" t="s">
        <v>304</v>
      </c>
      <c r="C238" s="7"/>
      <c r="D238" s="8"/>
      <c r="E238" s="9"/>
      <c r="F238" s="9"/>
      <c r="G238" s="9"/>
      <c r="H238" s="3">
        <v>2800</v>
      </c>
      <c r="I238" s="10" t="s">
        <v>90</v>
      </c>
      <c r="J238" s="9">
        <f>SUM(O238:O239)</f>
        <v>20600000</v>
      </c>
      <c r="K238" s="9">
        <f>SUM(P238:P239)</f>
        <v>57820260.039999999</v>
      </c>
      <c r="L238" s="9">
        <f>SUM(Q238:Q239)</f>
        <v>31709221.75</v>
      </c>
      <c r="M238" s="3">
        <v>2821</v>
      </c>
      <c r="N238" s="3" t="s">
        <v>123</v>
      </c>
      <c r="O238" s="11">
        <v>10600000</v>
      </c>
      <c r="P238" s="11">
        <v>21339887.93</v>
      </c>
      <c r="Q238" s="11">
        <v>0</v>
      </c>
      <c r="R238" s="9" t="s">
        <v>301</v>
      </c>
      <c r="S238" s="28" t="s">
        <v>323</v>
      </c>
      <c r="T238" s="27" t="s">
        <v>320</v>
      </c>
      <c r="U238" s="27" t="s">
        <v>320</v>
      </c>
      <c r="V238" s="19" t="s">
        <v>300</v>
      </c>
      <c r="W238" s="101" t="s">
        <v>321</v>
      </c>
    </row>
    <row r="239" spans="1:23" ht="12.75" customHeight="1" x14ac:dyDescent="0.25">
      <c r="A239" s="3">
        <v>2016</v>
      </c>
      <c r="B239" s="3" t="s">
        <v>304</v>
      </c>
      <c r="C239" s="7"/>
      <c r="D239" s="8"/>
      <c r="E239" s="9"/>
      <c r="F239" s="9"/>
      <c r="G239" s="9"/>
      <c r="H239" s="3"/>
      <c r="I239" s="10"/>
      <c r="J239" s="9"/>
      <c r="K239" s="9"/>
      <c r="L239" s="9"/>
      <c r="M239" s="3">
        <v>2831</v>
      </c>
      <c r="N239" s="3" t="s">
        <v>124</v>
      </c>
      <c r="O239" s="11">
        <v>10000000</v>
      </c>
      <c r="P239" s="11">
        <v>36480372.109999999</v>
      </c>
      <c r="Q239" s="11">
        <v>31709221.75</v>
      </c>
      <c r="R239" s="9" t="s">
        <v>301</v>
      </c>
      <c r="S239" s="28" t="s">
        <v>323</v>
      </c>
      <c r="T239" s="27" t="s">
        <v>320</v>
      </c>
      <c r="U239" s="27" t="s">
        <v>320</v>
      </c>
      <c r="V239" s="19" t="s">
        <v>300</v>
      </c>
      <c r="W239" s="101" t="s">
        <v>321</v>
      </c>
    </row>
    <row r="240" spans="1:23" ht="12.75" customHeight="1" x14ac:dyDescent="0.25">
      <c r="A240" s="3">
        <v>2016</v>
      </c>
      <c r="B240" s="3" t="s">
        <v>304</v>
      </c>
      <c r="C240" s="7"/>
      <c r="D240" s="8"/>
      <c r="E240" s="9"/>
      <c r="F240" s="9"/>
      <c r="G240" s="9"/>
      <c r="H240" s="3">
        <v>2900</v>
      </c>
      <c r="I240" s="10" t="s">
        <v>91</v>
      </c>
      <c r="J240" s="9">
        <f>SUM(O240:O247)</f>
        <v>29677874</v>
      </c>
      <c r="K240" s="9">
        <f>SUM(P240:P247)</f>
        <v>35299526.399999999</v>
      </c>
      <c r="L240" s="9">
        <f>SUM(Q240:Q247)</f>
        <v>6645185.0499999998</v>
      </c>
      <c r="M240" s="3" t="s">
        <v>125</v>
      </c>
      <c r="N240" s="3" t="s">
        <v>133</v>
      </c>
      <c r="O240" s="11">
        <v>759718</v>
      </c>
      <c r="P240" s="11">
        <v>759718</v>
      </c>
      <c r="Q240" s="11">
        <v>66282.67</v>
      </c>
      <c r="R240" s="9" t="s">
        <v>301</v>
      </c>
      <c r="S240" s="28" t="s">
        <v>323</v>
      </c>
      <c r="T240" s="27" t="s">
        <v>320</v>
      </c>
      <c r="U240" s="27" t="s">
        <v>320</v>
      </c>
      <c r="V240" s="19" t="s">
        <v>300</v>
      </c>
      <c r="W240" s="101" t="s">
        <v>321</v>
      </c>
    </row>
    <row r="241" spans="1:23" ht="12.75" customHeight="1" x14ac:dyDescent="0.25">
      <c r="A241" s="3">
        <v>2016</v>
      </c>
      <c r="B241" s="3" t="s">
        <v>304</v>
      </c>
      <c r="C241" s="7"/>
      <c r="D241" s="8"/>
      <c r="E241" s="9"/>
      <c r="F241" s="9"/>
      <c r="G241" s="9"/>
      <c r="H241" s="3"/>
      <c r="I241" s="10"/>
      <c r="J241" s="9"/>
      <c r="K241" s="9"/>
      <c r="L241" s="9"/>
      <c r="M241" s="3" t="s">
        <v>126</v>
      </c>
      <c r="N241" s="3" t="s">
        <v>134</v>
      </c>
      <c r="O241" s="11">
        <v>329224</v>
      </c>
      <c r="P241" s="11">
        <v>529224</v>
      </c>
      <c r="Q241" s="11">
        <v>260876.83000000002</v>
      </c>
      <c r="R241" s="9" t="s">
        <v>301</v>
      </c>
      <c r="S241" s="28" t="s">
        <v>323</v>
      </c>
      <c r="T241" s="27" t="s">
        <v>320</v>
      </c>
      <c r="U241" s="27" t="s">
        <v>320</v>
      </c>
      <c r="V241" s="19" t="s">
        <v>300</v>
      </c>
      <c r="W241" s="101" t="s">
        <v>321</v>
      </c>
    </row>
    <row r="242" spans="1:23" ht="12.75" customHeight="1" x14ac:dyDescent="0.25">
      <c r="A242" s="3">
        <v>2016</v>
      </c>
      <c r="B242" s="3" t="s">
        <v>304</v>
      </c>
      <c r="C242" s="7"/>
      <c r="D242" s="8"/>
      <c r="E242" s="9"/>
      <c r="F242" s="9"/>
      <c r="G242" s="9"/>
      <c r="H242" s="3"/>
      <c r="I242" s="10"/>
      <c r="J242" s="9"/>
      <c r="K242" s="9"/>
      <c r="L242" s="9"/>
      <c r="M242" s="3" t="s">
        <v>127</v>
      </c>
      <c r="N242" s="3" t="s">
        <v>135</v>
      </c>
      <c r="O242" s="11">
        <v>126375</v>
      </c>
      <c r="P242" s="11">
        <v>76375</v>
      </c>
      <c r="Q242" s="11">
        <v>30480.29</v>
      </c>
      <c r="R242" s="9" t="s">
        <v>301</v>
      </c>
      <c r="S242" s="28" t="s">
        <v>323</v>
      </c>
      <c r="T242" s="27" t="s">
        <v>320</v>
      </c>
      <c r="U242" s="27" t="s">
        <v>320</v>
      </c>
      <c r="V242" s="19" t="s">
        <v>300</v>
      </c>
      <c r="W242" s="101" t="s">
        <v>321</v>
      </c>
    </row>
    <row r="243" spans="1:23" ht="12.75" customHeight="1" x14ac:dyDescent="0.25">
      <c r="A243" s="3">
        <v>2016</v>
      </c>
      <c r="B243" s="3" t="s">
        <v>304</v>
      </c>
      <c r="C243" s="7"/>
      <c r="D243" s="8"/>
      <c r="E243" s="9"/>
      <c r="F243" s="9"/>
      <c r="G243" s="9"/>
      <c r="H243" s="3"/>
      <c r="I243" s="10"/>
      <c r="J243" s="9"/>
      <c r="K243" s="9"/>
      <c r="L243" s="9"/>
      <c r="M243" s="3" t="s">
        <v>128</v>
      </c>
      <c r="N243" s="3" t="s">
        <v>136</v>
      </c>
      <c r="O243" s="11">
        <v>1310275</v>
      </c>
      <c r="P243" s="11">
        <v>3149275</v>
      </c>
      <c r="Q243" s="11">
        <v>205764.46</v>
      </c>
      <c r="R243" s="9" t="s">
        <v>301</v>
      </c>
      <c r="S243" s="28" t="s">
        <v>323</v>
      </c>
      <c r="T243" s="27" t="s">
        <v>320</v>
      </c>
      <c r="U243" s="27" t="s">
        <v>320</v>
      </c>
      <c r="V243" s="19" t="s">
        <v>300</v>
      </c>
      <c r="W243" s="101" t="s">
        <v>321</v>
      </c>
    </row>
    <row r="244" spans="1:23" ht="12.75" customHeight="1" x14ac:dyDescent="0.25">
      <c r="A244" s="3">
        <v>2016</v>
      </c>
      <c r="B244" s="3" t="s">
        <v>304</v>
      </c>
      <c r="C244" s="7"/>
      <c r="D244" s="8"/>
      <c r="E244" s="9"/>
      <c r="F244" s="9"/>
      <c r="G244" s="9"/>
      <c r="H244" s="3"/>
      <c r="I244" s="10"/>
      <c r="J244" s="9"/>
      <c r="K244" s="9"/>
      <c r="L244" s="9"/>
      <c r="M244" s="3" t="s">
        <v>129</v>
      </c>
      <c r="N244" s="3" t="s">
        <v>137</v>
      </c>
      <c r="O244" s="11">
        <v>167233</v>
      </c>
      <c r="P244" s="11">
        <v>167233</v>
      </c>
      <c r="Q244" s="11">
        <v>0</v>
      </c>
      <c r="R244" s="9" t="s">
        <v>301</v>
      </c>
      <c r="S244" s="28" t="s">
        <v>323</v>
      </c>
      <c r="T244" s="27" t="s">
        <v>320</v>
      </c>
      <c r="U244" s="27" t="s">
        <v>320</v>
      </c>
      <c r="V244" s="19" t="s">
        <v>300</v>
      </c>
      <c r="W244" s="101" t="s">
        <v>321</v>
      </c>
    </row>
    <row r="245" spans="1:23" ht="12.75" customHeight="1" x14ac:dyDescent="0.25">
      <c r="A245" s="3">
        <v>2016</v>
      </c>
      <c r="B245" s="3" t="s">
        <v>304</v>
      </c>
      <c r="C245" s="7"/>
      <c r="D245" s="8"/>
      <c r="E245" s="9"/>
      <c r="F245" s="9"/>
      <c r="G245" s="9"/>
      <c r="H245" s="3"/>
      <c r="I245" s="10"/>
      <c r="J245" s="9"/>
      <c r="K245" s="9"/>
      <c r="L245" s="9"/>
      <c r="M245" s="3" t="s">
        <v>130</v>
      </c>
      <c r="N245" s="3" t="s">
        <v>138</v>
      </c>
      <c r="O245" s="11">
        <v>20908857</v>
      </c>
      <c r="P245" s="11">
        <v>23381758.199999999</v>
      </c>
      <c r="Q245" s="11">
        <v>11292</v>
      </c>
      <c r="R245" s="9" t="s">
        <v>301</v>
      </c>
      <c r="S245" s="28" t="s">
        <v>323</v>
      </c>
      <c r="T245" s="27" t="s">
        <v>320</v>
      </c>
      <c r="U245" s="27" t="s">
        <v>320</v>
      </c>
      <c r="V245" s="19" t="s">
        <v>300</v>
      </c>
      <c r="W245" s="101" t="s">
        <v>321</v>
      </c>
    </row>
    <row r="246" spans="1:23" ht="12.75" customHeight="1" x14ac:dyDescent="0.25">
      <c r="A246" s="3">
        <v>2016</v>
      </c>
      <c r="B246" s="3" t="s">
        <v>304</v>
      </c>
      <c r="C246" s="7"/>
      <c r="D246" s="8"/>
      <c r="E246" s="9"/>
      <c r="F246" s="9"/>
      <c r="G246" s="9"/>
      <c r="H246" s="3"/>
      <c r="I246" s="10"/>
      <c r="J246" s="9"/>
      <c r="K246" s="9"/>
      <c r="L246" s="9"/>
      <c r="M246" s="3" t="s">
        <v>131</v>
      </c>
      <c r="N246" s="3" t="s">
        <v>139</v>
      </c>
      <c r="O246" s="11">
        <v>5000</v>
      </c>
      <c r="P246" s="11">
        <v>5000</v>
      </c>
      <c r="Q246" s="11">
        <v>0</v>
      </c>
      <c r="R246" s="9" t="s">
        <v>301</v>
      </c>
      <c r="S246" s="28" t="s">
        <v>323</v>
      </c>
      <c r="T246" s="27" t="s">
        <v>320</v>
      </c>
      <c r="U246" s="27" t="s">
        <v>320</v>
      </c>
      <c r="V246" s="19" t="s">
        <v>300</v>
      </c>
      <c r="W246" s="101" t="s">
        <v>321</v>
      </c>
    </row>
    <row r="247" spans="1:23" ht="12.75" customHeight="1" x14ac:dyDescent="0.25">
      <c r="A247" s="3">
        <v>2016</v>
      </c>
      <c r="B247" s="3" t="s">
        <v>304</v>
      </c>
      <c r="C247" s="7"/>
      <c r="D247" s="8"/>
      <c r="E247" s="9"/>
      <c r="F247" s="9"/>
      <c r="G247" s="9"/>
      <c r="H247" s="3"/>
      <c r="I247" s="10"/>
      <c r="J247" s="9"/>
      <c r="K247" s="9"/>
      <c r="L247" s="9"/>
      <c r="M247" s="3" t="s">
        <v>132</v>
      </c>
      <c r="N247" s="3" t="s">
        <v>140</v>
      </c>
      <c r="O247" s="11">
        <v>6071192</v>
      </c>
      <c r="P247" s="11">
        <v>7230943.2000000002</v>
      </c>
      <c r="Q247" s="11">
        <v>6070488.7999999998</v>
      </c>
      <c r="R247" s="9" t="s">
        <v>301</v>
      </c>
      <c r="S247" s="28" t="s">
        <v>323</v>
      </c>
      <c r="T247" s="27" t="s">
        <v>320</v>
      </c>
      <c r="U247" s="27" t="s">
        <v>320</v>
      </c>
      <c r="V247" s="19" t="s">
        <v>300</v>
      </c>
      <c r="W247" s="101" t="s">
        <v>321</v>
      </c>
    </row>
    <row r="248" spans="1:23" ht="12.75" customHeight="1" x14ac:dyDescent="0.25">
      <c r="A248" s="3">
        <v>2016</v>
      </c>
      <c r="B248" s="3" t="s">
        <v>304</v>
      </c>
      <c r="C248" s="3">
        <v>3000</v>
      </c>
      <c r="D248" s="12" t="s">
        <v>30</v>
      </c>
      <c r="E248" s="9">
        <f>SUM(J248:J304)</f>
        <v>2163967764</v>
      </c>
      <c r="F248" s="9">
        <f>SUM(K248:K304)</f>
        <v>2261249251.0599999</v>
      </c>
      <c r="G248" s="9">
        <f>SUM(L248:L304)</f>
        <v>664075525.00999999</v>
      </c>
      <c r="H248" s="3">
        <v>3100</v>
      </c>
      <c r="I248" s="10" t="s">
        <v>141</v>
      </c>
      <c r="J248" s="9">
        <f>SUM(O248:O257)</f>
        <v>132370456</v>
      </c>
      <c r="K248" s="9">
        <f>SUM(P248:P257)</f>
        <v>132823173.25</v>
      </c>
      <c r="L248" s="9">
        <f>SUM(Q248:Q257)</f>
        <v>42939293.149999991</v>
      </c>
      <c r="M248" s="3" t="s">
        <v>142</v>
      </c>
      <c r="N248" s="3" t="s">
        <v>196</v>
      </c>
      <c r="O248" s="11">
        <v>121925</v>
      </c>
      <c r="P248" s="11">
        <v>574642.25</v>
      </c>
      <c r="Q248" s="11">
        <v>459626.69</v>
      </c>
      <c r="R248" s="9" t="s">
        <v>301</v>
      </c>
      <c r="S248" s="28" t="s">
        <v>323</v>
      </c>
      <c r="T248" s="27" t="s">
        <v>320</v>
      </c>
      <c r="U248" s="27" t="s">
        <v>320</v>
      </c>
      <c r="V248" s="19" t="s">
        <v>300</v>
      </c>
      <c r="W248" s="101" t="s">
        <v>321</v>
      </c>
    </row>
    <row r="249" spans="1:23" ht="12.75" customHeight="1" x14ac:dyDescent="0.25">
      <c r="A249" s="3">
        <v>2016</v>
      </c>
      <c r="B249" s="3" t="s">
        <v>304</v>
      </c>
      <c r="C249" s="7"/>
      <c r="D249" s="8"/>
      <c r="E249" s="9"/>
      <c r="F249" s="9"/>
      <c r="G249" s="9"/>
      <c r="H249" s="3"/>
      <c r="I249" s="10"/>
      <c r="J249" s="9"/>
      <c r="K249" s="9"/>
      <c r="L249" s="9"/>
      <c r="M249" s="3" t="s">
        <v>143</v>
      </c>
      <c r="N249" s="3" t="s">
        <v>213</v>
      </c>
      <c r="O249" s="11">
        <v>36075539</v>
      </c>
      <c r="P249" s="11">
        <v>36075539</v>
      </c>
      <c r="Q249" s="11">
        <v>12909507</v>
      </c>
      <c r="R249" s="9" t="s">
        <v>301</v>
      </c>
      <c r="S249" s="28" t="s">
        <v>323</v>
      </c>
      <c r="T249" s="27" t="s">
        <v>320</v>
      </c>
      <c r="U249" s="27" t="s">
        <v>320</v>
      </c>
      <c r="V249" s="19" t="s">
        <v>300</v>
      </c>
      <c r="W249" s="101" t="s">
        <v>321</v>
      </c>
    </row>
    <row r="250" spans="1:23" ht="12.75" customHeight="1" x14ac:dyDescent="0.25">
      <c r="A250" s="3">
        <v>2016</v>
      </c>
      <c r="B250" s="3" t="s">
        <v>304</v>
      </c>
      <c r="C250" s="7"/>
      <c r="D250" s="8"/>
      <c r="E250" s="9"/>
      <c r="F250" s="9"/>
      <c r="G250" s="9"/>
      <c r="H250" s="3"/>
      <c r="I250" s="10"/>
      <c r="J250" s="9"/>
      <c r="K250" s="9"/>
      <c r="L250" s="9"/>
      <c r="M250" s="3" t="s">
        <v>144</v>
      </c>
      <c r="N250" s="3" t="s">
        <v>214</v>
      </c>
      <c r="O250" s="11">
        <v>3300000</v>
      </c>
      <c r="P250" s="11">
        <v>3300000</v>
      </c>
      <c r="Q250" s="11">
        <v>676045.93</v>
      </c>
      <c r="R250" s="9" t="s">
        <v>301</v>
      </c>
      <c r="S250" s="28" t="s">
        <v>323</v>
      </c>
      <c r="T250" s="27" t="s">
        <v>320</v>
      </c>
      <c r="U250" s="27" t="s">
        <v>320</v>
      </c>
      <c r="V250" s="19" t="s">
        <v>300</v>
      </c>
      <c r="W250" s="101" t="s">
        <v>321</v>
      </c>
    </row>
    <row r="251" spans="1:23" ht="12.75" customHeight="1" x14ac:dyDescent="0.25">
      <c r="A251" s="3">
        <v>2016</v>
      </c>
      <c r="B251" s="3" t="s">
        <v>304</v>
      </c>
      <c r="C251" s="7"/>
      <c r="D251" s="8"/>
      <c r="E251" s="9"/>
      <c r="F251" s="9"/>
      <c r="G251" s="9"/>
      <c r="H251" s="3"/>
      <c r="I251" s="10"/>
      <c r="J251" s="9"/>
      <c r="K251" s="9"/>
      <c r="L251" s="9"/>
      <c r="M251" s="3" t="s">
        <v>145</v>
      </c>
      <c r="N251" s="3" t="s">
        <v>215</v>
      </c>
      <c r="O251" s="11">
        <v>32836760</v>
      </c>
      <c r="P251" s="11">
        <v>32836760</v>
      </c>
      <c r="Q251" s="11">
        <v>17843944</v>
      </c>
      <c r="R251" s="9" t="s">
        <v>301</v>
      </c>
      <c r="S251" s="28" t="s">
        <v>323</v>
      </c>
      <c r="T251" s="27" t="s">
        <v>320</v>
      </c>
      <c r="U251" s="27" t="s">
        <v>320</v>
      </c>
      <c r="V251" s="19" t="s">
        <v>300</v>
      </c>
      <c r="W251" s="101" t="s">
        <v>321</v>
      </c>
    </row>
    <row r="252" spans="1:23" ht="12.75" customHeight="1" x14ac:dyDescent="0.25">
      <c r="A252" s="3">
        <v>2016</v>
      </c>
      <c r="B252" s="3" t="s">
        <v>304</v>
      </c>
      <c r="C252" s="7"/>
      <c r="D252" s="8"/>
      <c r="E252" s="9"/>
      <c r="F252" s="9"/>
      <c r="G252" s="9"/>
      <c r="H252" s="3"/>
      <c r="I252" s="10"/>
      <c r="J252" s="9"/>
      <c r="K252" s="9"/>
      <c r="L252" s="9"/>
      <c r="M252" s="3" t="s">
        <v>146</v>
      </c>
      <c r="N252" s="3" t="s">
        <v>216</v>
      </c>
      <c r="O252" s="11">
        <v>14443283</v>
      </c>
      <c r="P252" s="11">
        <v>14443283</v>
      </c>
      <c r="Q252" s="11">
        <v>3530894.05</v>
      </c>
      <c r="R252" s="9" t="s">
        <v>301</v>
      </c>
      <c r="S252" s="28" t="s">
        <v>323</v>
      </c>
      <c r="T252" s="27" t="s">
        <v>320</v>
      </c>
      <c r="U252" s="27" t="s">
        <v>320</v>
      </c>
      <c r="V252" s="19" t="s">
        <v>300</v>
      </c>
      <c r="W252" s="101" t="s">
        <v>321</v>
      </c>
    </row>
    <row r="253" spans="1:23" ht="12.75" customHeight="1" x14ac:dyDescent="0.25">
      <c r="A253" s="3">
        <v>2016</v>
      </c>
      <c r="B253" s="3" t="s">
        <v>304</v>
      </c>
      <c r="C253" s="7"/>
      <c r="D253" s="8"/>
      <c r="E253" s="9"/>
      <c r="F253" s="9"/>
      <c r="G253" s="9"/>
      <c r="H253" s="3"/>
      <c r="I253" s="10"/>
      <c r="J253" s="9"/>
      <c r="K253" s="9"/>
      <c r="L253" s="9"/>
      <c r="M253" s="3" t="s">
        <v>147</v>
      </c>
      <c r="N253" s="3" t="s">
        <v>217</v>
      </c>
      <c r="O253" s="11">
        <v>445148</v>
      </c>
      <c r="P253" s="11">
        <v>445148</v>
      </c>
      <c r="Q253" s="11">
        <v>0</v>
      </c>
      <c r="R253" s="9" t="s">
        <v>301</v>
      </c>
      <c r="S253" s="28" t="s">
        <v>323</v>
      </c>
      <c r="T253" s="27" t="s">
        <v>320</v>
      </c>
      <c r="U253" s="27" t="s">
        <v>320</v>
      </c>
      <c r="V253" s="19" t="s">
        <v>300</v>
      </c>
      <c r="W253" s="101" t="s">
        <v>321</v>
      </c>
    </row>
    <row r="254" spans="1:23" ht="12.75" customHeight="1" x14ac:dyDescent="0.25">
      <c r="A254" s="3">
        <v>2016</v>
      </c>
      <c r="B254" s="3" t="s">
        <v>304</v>
      </c>
      <c r="C254" s="7"/>
      <c r="D254" s="8"/>
      <c r="E254" s="9"/>
      <c r="F254" s="9"/>
      <c r="G254" s="9"/>
      <c r="H254" s="3"/>
      <c r="I254" s="10"/>
      <c r="J254" s="9"/>
      <c r="K254" s="9"/>
      <c r="L254" s="9"/>
      <c r="M254" s="3" t="s">
        <v>148</v>
      </c>
      <c r="N254" s="3" t="s">
        <v>218</v>
      </c>
      <c r="O254" s="11">
        <v>150000</v>
      </c>
      <c r="P254" s="11">
        <v>150000</v>
      </c>
      <c r="Q254" s="11">
        <v>0</v>
      </c>
      <c r="R254" s="9" t="s">
        <v>301</v>
      </c>
      <c r="S254" s="28" t="s">
        <v>323</v>
      </c>
      <c r="T254" s="27" t="s">
        <v>320</v>
      </c>
      <c r="U254" s="27" t="s">
        <v>320</v>
      </c>
      <c r="V254" s="19" t="s">
        <v>300</v>
      </c>
      <c r="W254" s="101" t="s">
        <v>321</v>
      </c>
    </row>
    <row r="255" spans="1:23" ht="12.75" customHeight="1" x14ac:dyDescent="0.25">
      <c r="A255" s="3">
        <v>2016</v>
      </c>
      <c r="B255" s="3" t="s">
        <v>304</v>
      </c>
      <c r="C255" s="7"/>
      <c r="D255" s="8"/>
      <c r="E255" s="9"/>
      <c r="F255" s="9"/>
      <c r="G255" s="9"/>
      <c r="H255" s="3"/>
      <c r="I255" s="10"/>
      <c r="J255" s="9"/>
      <c r="K255" s="9"/>
      <c r="L255" s="9"/>
      <c r="M255" s="3" t="s">
        <v>149</v>
      </c>
      <c r="N255" s="3" t="s">
        <v>219</v>
      </c>
      <c r="O255" s="11">
        <v>20212064</v>
      </c>
      <c r="P255" s="11">
        <v>20212064</v>
      </c>
      <c r="Q255" s="11">
        <v>6627310.9800000004</v>
      </c>
      <c r="R255" s="9" t="s">
        <v>301</v>
      </c>
      <c r="S255" s="28" t="s">
        <v>323</v>
      </c>
      <c r="T255" s="27" t="s">
        <v>320</v>
      </c>
      <c r="U255" s="27" t="s">
        <v>320</v>
      </c>
      <c r="V255" s="19" t="s">
        <v>300</v>
      </c>
      <c r="W255" s="101" t="s">
        <v>321</v>
      </c>
    </row>
    <row r="256" spans="1:23" ht="12.75" customHeight="1" x14ac:dyDescent="0.25">
      <c r="A256" s="3">
        <v>2016</v>
      </c>
      <c r="B256" s="3" t="s">
        <v>304</v>
      </c>
      <c r="C256" s="7"/>
      <c r="D256" s="8"/>
      <c r="E256" s="9"/>
      <c r="F256" s="9"/>
      <c r="G256" s="9"/>
      <c r="H256" s="3"/>
      <c r="I256" s="10"/>
      <c r="J256" s="9"/>
      <c r="K256" s="9"/>
      <c r="L256" s="9"/>
      <c r="M256" s="3" t="s">
        <v>150</v>
      </c>
      <c r="N256" s="3" t="s">
        <v>220</v>
      </c>
      <c r="O256" s="11">
        <v>18961099</v>
      </c>
      <c r="P256" s="11">
        <v>18961099</v>
      </c>
      <c r="Q256" s="11">
        <v>4409.5</v>
      </c>
      <c r="R256" s="9" t="s">
        <v>301</v>
      </c>
      <c r="S256" s="28" t="s">
        <v>323</v>
      </c>
      <c r="T256" s="27" t="s">
        <v>320</v>
      </c>
      <c r="U256" s="27" t="s">
        <v>320</v>
      </c>
      <c r="V256" s="19" t="s">
        <v>300</v>
      </c>
      <c r="W256" s="101" t="s">
        <v>321</v>
      </c>
    </row>
    <row r="257" spans="1:23" ht="12.75" customHeight="1" x14ac:dyDescent="0.25">
      <c r="A257" s="3">
        <v>2016</v>
      </c>
      <c r="B257" s="3" t="s">
        <v>304</v>
      </c>
      <c r="C257" s="7"/>
      <c r="D257" s="8"/>
      <c r="E257" s="9"/>
      <c r="F257" s="9"/>
      <c r="G257" s="9"/>
      <c r="H257" s="3"/>
      <c r="I257" s="10"/>
      <c r="J257" s="9"/>
      <c r="K257" s="9"/>
      <c r="L257" s="9"/>
      <c r="M257" s="3" t="s">
        <v>151</v>
      </c>
      <c r="N257" s="3" t="s">
        <v>221</v>
      </c>
      <c r="O257" s="11">
        <v>5824638</v>
      </c>
      <c r="P257" s="11">
        <v>5824638</v>
      </c>
      <c r="Q257" s="11">
        <v>887555</v>
      </c>
      <c r="R257" s="9" t="s">
        <v>301</v>
      </c>
      <c r="S257" s="28" t="s">
        <v>323</v>
      </c>
      <c r="T257" s="27" t="s">
        <v>320</v>
      </c>
      <c r="U257" s="27" t="s">
        <v>320</v>
      </c>
      <c r="V257" s="19" t="s">
        <v>300</v>
      </c>
      <c r="W257" s="101" t="s">
        <v>321</v>
      </c>
    </row>
    <row r="258" spans="1:23" ht="12.75" customHeight="1" x14ac:dyDescent="0.25">
      <c r="A258" s="3">
        <v>2016</v>
      </c>
      <c r="B258" s="3" t="s">
        <v>304</v>
      </c>
      <c r="C258" s="7"/>
      <c r="D258" s="8"/>
      <c r="E258" s="9"/>
      <c r="F258" s="9"/>
      <c r="G258" s="9"/>
      <c r="H258" s="3">
        <v>3200</v>
      </c>
      <c r="I258" s="10" t="s">
        <v>231</v>
      </c>
      <c r="J258" s="11">
        <f>SUM(O258:O261)</f>
        <v>281165585</v>
      </c>
      <c r="K258" s="11">
        <f>SUM(P258:P261)</f>
        <v>281335056.81999999</v>
      </c>
      <c r="L258" s="11">
        <f>SUM(Q258:Q261)</f>
        <v>123507793.61</v>
      </c>
      <c r="M258" s="3" t="s">
        <v>152</v>
      </c>
      <c r="N258" s="3" t="s">
        <v>222</v>
      </c>
      <c r="O258" s="11">
        <v>108434868</v>
      </c>
      <c r="P258" s="11">
        <v>108434868</v>
      </c>
      <c r="Q258" s="11">
        <v>38553883.049999997</v>
      </c>
      <c r="R258" s="9" t="s">
        <v>301</v>
      </c>
      <c r="S258" s="28" t="s">
        <v>323</v>
      </c>
      <c r="T258" s="27" t="s">
        <v>320</v>
      </c>
      <c r="U258" s="27" t="s">
        <v>320</v>
      </c>
      <c r="V258" s="19" t="s">
        <v>300</v>
      </c>
      <c r="W258" s="101" t="s">
        <v>321</v>
      </c>
    </row>
    <row r="259" spans="1:23" ht="12.75" customHeight="1" x14ac:dyDescent="0.25">
      <c r="A259" s="3">
        <v>2016</v>
      </c>
      <c r="B259" s="3" t="s">
        <v>304</v>
      </c>
      <c r="C259" s="7"/>
      <c r="D259" s="8"/>
      <c r="E259" s="9"/>
      <c r="F259" s="9"/>
      <c r="G259" s="9"/>
      <c r="H259" s="3"/>
      <c r="I259" s="10"/>
      <c r="J259" s="9"/>
      <c r="K259" s="9"/>
      <c r="L259" s="9"/>
      <c r="M259" s="3" t="s">
        <v>153</v>
      </c>
      <c r="N259" s="3" t="s">
        <v>223</v>
      </c>
      <c r="O259" s="11">
        <v>5400000</v>
      </c>
      <c r="P259" s="11">
        <v>5569471.8200000003</v>
      </c>
      <c r="Q259" s="11">
        <v>2249100.7000000002</v>
      </c>
      <c r="R259" s="9" t="s">
        <v>301</v>
      </c>
      <c r="S259" s="28" t="s">
        <v>323</v>
      </c>
      <c r="T259" s="27" t="s">
        <v>320</v>
      </c>
      <c r="U259" s="27" t="s">
        <v>320</v>
      </c>
      <c r="V259" s="19" t="s">
        <v>300</v>
      </c>
      <c r="W259" s="101" t="s">
        <v>321</v>
      </c>
    </row>
    <row r="260" spans="1:23" ht="12.75" customHeight="1" x14ac:dyDescent="0.25">
      <c r="A260" s="3">
        <v>2016</v>
      </c>
      <c r="B260" s="3" t="s">
        <v>304</v>
      </c>
      <c r="C260" s="7"/>
      <c r="D260" s="8"/>
      <c r="E260" s="9"/>
      <c r="F260" s="9"/>
      <c r="G260" s="9"/>
      <c r="H260" s="3"/>
      <c r="I260" s="10"/>
      <c r="J260" s="9"/>
      <c r="K260" s="9"/>
      <c r="L260" s="9"/>
      <c r="M260" s="3" t="s">
        <v>154</v>
      </c>
      <c r="N260" s="3" t="s">
        <v>224</v>
      </c>
      <c r="O260" s="11">
        <v>162200279</v>
      </c>
      <c r="P260" s="11">
        <v>162200279</v>
      </c>
      <c r="Q260" s="11">
        <v>80354940</v>
      </c>
      <c r="R260" s="9" t="s">
        <v>301</v>
      </c>
      <c r="S260" s="28" t="s">
        <v>323</v>
      </c>
      <c r="T260" s="27" t="s">
        <v>320</v>
      </c>
      <c r="U260" s="27" t="s">
        <v>320</v>
      </c>
      <c r="V260" s="19" t="s">
        <v>300</v>
      </c>
      <c r="W260" s="101" t="s">
        <v>321</v>
      </c>
    </row>
    <row r="261" spans="1:23" ht="12.75" customHeight="1" x14ac:dyDescent="0.25">
      <c r="A261" s="3">
        <v>2016</v>
      </c>
      <c r="B261" s="3" t="s">
        <v>304</v>
      </c>
      <c r="C261" s="7"/>
      <c r="D261" s="8"/>
      <c r="E261" s="9"/>
      <c r="F261" s="9"/>
      <c r="G261" s="9"/>
      <c r="H261" s="3"/>
      <c r="I261" s="10"/>
      <c r="J261" s="9"/>
      <c r="K261" s="9"/>
      <c r="L261" s="9"/>
      <c r="M261" s="3" t="s">
        <v>155</v>
      </c>
      <c r="N261" s="3" t="s">
        <v>225</v>
      </c>
      <c r="O261" s="11">
        <v>5130438</v>
      </c>
      <c r="P261" s="11">
        <v>5130438</v>
      </c>
      <c r="Q261" s="11">
        <v>2349869.86</v>
      </c>
      <c r="R261" s="9" t="s">
        <v>301</v>
      </c>
      <c r="S261" s="28" t="s">
        <v>323</v>
      </c>
      <c r="T261" s="27" t="s">
        <v>320</v>
      </c>
      <c r="U261" s="27" t="s">
        <v>320</v>
      </c>
      <c r="V261" s="19" t="s">
        <v>300</v>
      </c>
      <c r="W261" s="101" t="s">
        <v>321</v>
      </c>
    </row>
    <row r="262" spans="1:23" ht="12.75" customHeight="1" x14ac:dyDescent="0.25">
      <c r="A262" s="3">
        <v>2016</v>
      </c>
      <c r="B262" s="3" t="s">
        <v>304</v>
      </c>
      <c r="C262" s="7"/>
      <c r="D262" s="8"/>
      <c r="E262" s="9"/>
      <c r="F262" s="9"/>
      <c r="G262" s="9"/>
      <c r="H262" s="3">
        <v>3300</v>
      </c>
      <c r="I262" s="10" t="s">
        <v>232</v>
      </c>
      <c r="J262" s="11">
        <f>SUM(O262:O270)</f>
        <v>175862543</v>
      </c>
      <c r="K262" s="11">
        <f>SUM(P262:P270)</f>
        <v>240649085.81</v>
      </c>
      <c r="L262" s="11">
        <f>SUM(Q262:Q270)</f>
        <v>28415331.759999998</v>
      </c>
      <c r="M262" s="3">
        <v>3311</v>
      </c>
      <c r="N262" s="3" t="s">
        <v>226</v>
      </c>
      <c r="O262" s="11">
        <v>0</v>
      </c>
      <c r="P262" s="11">
        <v>5500000</v>
      </c>
      <c r="Q262" s="11">
        <v>0</v>
      </c>
      <c r="R262" s="9" t="s">
        <v>301</v>
      </c>
      <c r="S262" s="28" t="s">
        <v>323</v>
      </c>
      <c r="T262" s="27" t="s">
        <v>320</v>
      </c>
      <c r="U262" s="27" t="s">
        <v>320</v>
      </c>
      <c r="V262" s="19" t="s">
        <v>300</v>
      </c>
      <c r="W262" s="101" t="s">
        <v>321</v>
      </c>
    </row>
    <row r="263" spans="1:23" ht="12.75" customHeight="1" x14ac:dyDescent="0.25">
      <c r="A263" s="3">
        <v>2016</v>
      </c>
      <c r="B263" s="3" t="s">
        <v>304</v>
      </c>
      <c r="C263" s="7"/>
      <c r="D263" s="8"/>
      <c r="E263" s="9"/>
      <c r="F263" s="9"/>
      <c r="G263" s="9"/>
      <c r="H263" s="3"/>
      <c r="I263" s="10"/>
      <c r="J263" s="11"/>
      <c r="K263" s="11"/>
      <c r="L263" s="11"/>
      <c r="M263" s="3" t="s">
        <v>156</v>
      </c>
      <c r="N263" s="3" t="s">
        <v>227</v>
      </c>
      <c r="O263" s="11">
        <v>2935</v>
      </c>
      <c r="P263" s="11">
        <v>2935</v>
      </c>
      <c r="Q263" s="11">
        <v>0</v>
      </c>
      <c r="R263" s="9" t="s">
        <v>301</v>
      </c>
      <c r="S263" s="28" t="s">
        <v>323</v>
      </c>
      <c r="T263" s="27" t="s">
        <v>320</v>
      </c>
      <c r="U263" s="27" t="s">
        <v>320</v>
      </c>
      <c r="V263" s="19" t="s">
        <v>300</v>
      </c>
      <c r="W263" s="101" t="s">
        <v>321</v>
      </c>
    </row>
    <row r="264" spans="1:23" ht="12.75" customHeight="1" x14ac:dyDescent="0.25">
      <c r="A264" s="3">
        <v>2016</v>
      </c>
      <c r="B264" s="3" t="s">
        <v>304</v>
      </c>
      <c r="C264" s="7"/>
      <c r="D264" s="8"/>
      <c r="E264" s="9"/>
      <c r="F264" s="9"/>
      <c r="G264" s="9"/>
      <c r="H264" s="3"/>
      <c r="I264" s="10"/>
      <c r="J264" s="9"/>
      <c r="K264" s="9"/>
      <c r="L264" s="9"/>
      <c r="M264" s="3" t="s">
        <v>157</v>
      </c>
      <c r="N264" s="3" t="s">
        <v>228</v>
      </c>
      <c r="O264" s="11">
        <v>121279001</v>
      </c>
      <c r="P264" s="11">
        <v>119918060.18000001</v>
      </c>
      <c r="Q264" s="11">
        <v>24482041.629999999</v>
      </c>
      <c r="R264" s="9" t="s">
        <v>301</v>
      </c>
      <c r="S264" s="28" t="s">
        <v>323</v>
      </c>
      <c r="T264" s="27" t="s">
        <v>320</v>
      </c>
      <c r="U264" s="27" t="s">
        <v>320</v>
      </c>
      <c r="V264" s="19" t="s">
        <v>300</v>
      </c>
      <c r="W264" s="101" t="s">
        <v>321</v>
      </c>
    </row>
    <row r="265" spans="1:23" ht="12.75" customHeight="1" x14ac:dyDescent="0.25">
      <c r="A265" s="3">
        <v>2016</v>
      </c>
      <c r="B265" s="3" t="s">
        <v>304</v>
      </c>
      <c r="C265" s="7"/>
      <c r="D265" s="8"/>
      <c r="E265" s="9"/>
      <c r="F265" s="9"/>
      <c r="G265" s="9"/>
      <c r="H265" s="3"/>
      <c r="I265" s="10"/>
      <c r="J265" s="9"/>
      <c r="K265" s="9"/>
      <c r="L265" s="9"/>
      <c r="M265" s="3" t="s">
        <v>158</v>
      </c>
      <c r="N265" s="3" t="s">
        <v>229</v>
      </c>
      <c r="O265" s="11">
        <v>12591521</v>
      </c>
      <c r="P265" s="11">
        <v>64509816</v>
      </c>
      <c r="Q265" s="11">
        <v>491625.38</v>
      </c>
      <c r="R265" s="9" t="s">
        <v>301</v>
      </c>
      <c r="S265" s="28" t="s">
        <v>323</v>
      </c>
      <c r="T265" s="27" t="s">
        <v>320</v>
      </c>
      <c r="U265" s="27" t="s">
        <v>320</v>
      </c>
      <c r="V265" s="19" t="s">
        <v>300</v>
      </c>
      <c r="W265" s="101" t="s">
        <v>321</v>
      </c>
    </row>
    <row r="266" spans="1:23" ht="12.75" customHeight="1" x14ac:dyDescent="0.25">
      <c r="A266" s="3">
        <v>2016</v>
      </c>
      <c r="B266" s="3" t="s">
        <v>304</v>
      </c>
      <c r="C266" s="7"/>
      <c r="D266" s="8"/>
      <c r="E266" s="9"/>
      <c r="F266" s="9"/>
      <c r="G266" s="9"/>
      <c r="H266" s="3"/>
      <c r="I266" s="10"/>
      <c r="J266" s="9"/>
      <c r="K266" s="9"/>
      <c r="L266" s="9"/>
      <c r="M266" s="3" t="s">
        <v>159</v>
      </c>
      <c r="N266" s="3" t="s">
        <v>230</v>
      </c>
      <c r="O266" s="11">
        <v>1759</v>
      </c>
      <c r="P266" s="11">
        <v>1759</v>
      </c>
      <c r="Q266" s="11">
        <v>0</v>
      </c>
      <c r="R266" s="9" t="s">
        <v>301</v>
      </c>
      <c r="S266" s="28" t="s">
        <v>323</v>
      </c>
      <c r="T266" s="27" t="s">
        <v>320</v>
      </c>
      <c r="U266" s="27" t="s">
        <v>320</v>
      </c>
      <c r="V266" s="19" t="s">
        <v>300</v>
      </c>
      <c r="W266" s="101" t="s">
        <v>321</v>
      </c>
    </row>
    <row r="267" spans="1:23" ht="12.75" customHeight="1" x14ac:dyDescent="0.25">
      <c r="A267" s="3">
        <v>2016</v>
      </c>
      <c r="B267" s="3" t="s">
        <v>304</v>
      </c>
      <c r="C267" s="7"/>
      <c r="D267" s="8"/>
      <c r="E267" s="9"/>
      <c r="F267" s="9"/>
      <c r="G267" s="9"/>
      <c r="H267" s="3"/>
      <c r="I267" s="10"/>
      <c r="J267" s="9"/>
      <c r="K267" s="9"/>
      <c r="L267" s="9"/>
      <c r="M267" s="3" t="s">
        <v>160</v>
      </c>
      <c r="N267" s="3" t="s">
        <v>233</v>
      </c>
      <c r="O267" s="11">
        <v>7233703</v>
      </c>
      <c r="P267" s="11">
        <v>7233703</v>
      </c>
      <c r="Q267" s="11">
        <v>2338319.15</v>
      </c>
      <c r="R267" s="9" t="s">
        <v>301</v>
      </c>
      <c r="S267" s="28" t="s">
        <v>323</v>
      </c>
      <c r="T267" s="27" t="s">
        <v>320</v>
      </c>
      <c r="U267" s="27" t="s">
        <v>320</v>
      </c>
      <c r="V267" s="19" t="s">
        <v>300</v>
      </c>
      <c r="W267" s="101" t="s">
        <v>321</v>
      </c>
    </row>
    <row r="268" spans="1:23" ht="12.75" customHeight="1" x14ac:dyDescent="0.25">
      <c r="A268" s="3">
        <v>2016</v>
      </c>
      <c r="B268" s="3" t="s">
        <v>304</v>
      </c>
      <c r="C268" s="7"/>
      <c r="D268" s="8"/>
      <c r="E268" s="9"/>
      <c r="F268" s="9"/>
      <c r="G268" s="9"/>
      <c r="H268" s="3"/>
      <c r="I268" s="10"/>
      <c r="J268" s="9"/>
      <c r="K268" s="9"/>
      <c r="L268" s="9"/>
      <c r="M268" s="3" t="s">
        <v>161</v>
      </c>
      <c r="N268" s="3"/>
      <c r="O268" s="11">
        <v>33215892</v>
      </c>
      <c r="P268" s="11">
        <v>43442048.630000003</v>
      </c>
      <c r="Q268" s="11">
        <v>1103345.6000000001</v>
      </c>
      <c r="R268" s="9" t="s">
        <v>301</v>
      </c>
      <c r="S268" s="28" t="s">
        <v>323</v>
      </c>
      <c r="T268" s="27" t="s">
        <v>320</v>
      </c>
      <c r="U268" s="27" t="s">
        <v>320</v>
      </c>
      <c r="V268" s="19" t="s">
        <v>300</v>
      </c>
      <c r="W268" s="101" t="s">
        <v>321</v>
      </c>
    </row>
    <row r="269" spans="1:23" ht="12.75" customHeight="1" x14ac:dyDescent="0.25">
      <c r="A269" s="3">
        <v>2016</v>
      </c>
      <c r="B269" s="3" t="s">
        <v>304</v>
      </c>
      <c r="C269" s="7"/>
      <c r="D269" s="8"/>
      <c r="E269" s="9"/>
      <c r="F269" s="9"/>
      <c r="G269" s="9"/>
      <c r="H269" s="3"/>
      <c r="I269" s="10"/>
      <c r="J269" s="9"/>
      <c r="K269" s="9"/>
      <c r="L269" s="9"/>
      <c r="M269" s="3" t="s">
        <v>162</v>
      </c>
      <c r="N269" s="3" t="s">
        <v>234</v>
      </c>
      <c r="O269" s="11">
        <v>37732</v>
      </c>
      <c r="P269" s="11">
        <v>37732</v>
      </c>
      <c r="Q269" s="11">
        <v>0</v>
      </c>
      <c r="R269" s="9" t="s">
        <v>301</v>
      </c>
      <c r="S269" s="28" t="s">
        <v>323</v>
      </c>
      <c r="T269" s="27" t="s">
        <v>320</v>
      </c>
      <c r="U269" s="27" t="s">
        <v>320</v>
      </c>
      <c r="V269" s="19" t="s">
        <v>300</v>
      </c>
      <c r="W269" s="101" t="s">
        <v>321</v>
      </c>
    </row>
    <row r="270" spans="1:23" ht="12.75" customHeight="1" x14ac:dyDescent="0.25">
      <c r="A270" s="3">
        <v>2016</v>
      </c>
      <c r="B270" s="3" t="s">
        <v>304</v>
      </c>
      <c r="C270" s="7"/>
      <c r="D270" s="8"/>
      <c r="E270" s="9"/>
      <c r="F270" s="9"/>
      <c r="G270" s="9"/>
      <c r="H270" s="3"/>
      <c r="I270" s="10"/>
      <c r="J270" s="9"/>
      <c r="K270" s="9"/>
      <c r="L270" s="9"/>
      <c r="M270" s="3" t="s">
        <v>163</v>
      </c>
      <c r="N270" s="3" t="s">
        <v>235</v>
      </c>
      <c r="O270" s="11">
        <v>1500000</v>
      </c>
      <c r="P270" s="11">
        <v>3032</v>
      </c>
      <c r="Q270" s="11">
        <v>0</v>
      </c>
      <c r="R270" s="9" t="s">
        <v>301</v>
      </c>
      <c r="S270" s="28" t="s">
        <v>323</v>
      </c>
      <c r="T270" s="27" t="s">
        <v>320</v>
      </c>
      <c r="U270" s="27" t="s">
        <v>320</v>
      </c>
      <c r="V270" s="19" t="s">
        <v>300</v>
      </c>
      <c r="W270" s="101" t="s">
        <v>321</v>
      </c>
    </row>
    <row r="271" spans="1:23" ht="12.75" customHeight="1" x14ac:dyDescent="0.25">
      <c r="A271" s="3">
        <v>2016</v>
      </c>
      <c r="B271" s="3" t="s">
        <v>304</v>
      </c>
      <c r="C271" s="7"/>
      <c r="D271" s="8"/>
      <c r="E271" s="9"/>
      <c r="F271" s="9"/>
      <c r="G271" s="9"/>
      <c r="H271" s="3">
        <v>3400</v>
      </c>
      <c r="I271" s="10" t="s">
        <v>236</v>
      </c>
      <c r="J271" s="11">
        <f>SUM(O271:O274)</f>
        <v>207754844</v>
      </c>
      <c r="K271" s="11">
        <f>SUM(P271:P274)</f>
        <v>206744693.40000001</v>
      </c>
      <c r="L271" s="11">
        <f>SUM(Q271:Q274)</f>
        <v>89966264.590000004</v>
      </c>
      <c r="M271" s="3" t="s">
        <v>164</v>
      </c>
      <c r="N271" s="3" t="s">
        <v>237</v>
      </c>
      <c r="O271" s="11">
        <v>3015267</v>
      </c>
      <c r="P271" s="11">
        <v>2005116.4</v>
      </c>
      <c r="Q271" s="11">
        <v>2004827.6099999999</v>
      </c>
      <c r="R271" s="9" t="s">
        <v>301</v>
      </c>
      <c r="S271" s="28" t="s">
        <v>323</v>
      </c>
      <c r="T271" s="27" t="s">
        <v>320</v>
      </c>
      <c r="U271" s="27" t="s">
        <v>320</v>
      </c>
      <c r="V271" s="19" t="s">
        <v>300</v>
      </c>
      <c r="W271" s="101" t="s">
        <v>321</v>
      </c>
    </row>
    <row r="272" spans="1:23" ht="12.75" customHeight="1" x14ac:dyDescent="0.25">
      <c r="A272" s="3">
        <v>2016</v>
      </c>
      <c r="B272" s="3" t="s">
        <v>304</v>
      </c>
      <c r="C272" s="7"/>
      <c r="D272" s="8"/>
      <c r="E272" s="9"/>
      <c r="F272" s="9"/>
      <c r="G272" s="9"/>
      <c r="H272" s="3"/>
      <c r="I272" s="10"/>
      <c r="J272" s="9"/>
      <c r="K272" s="9"/>
      <c r="L272" s="9"/>
      <c r="M272" s="3" t="s">
        <v>165</v>
      </c>
      <c r="N272" s="3" t="s">
        <v>238</v>
      </c>
      <c r="O272" s="11">
        <v>437806</v>
      </c>
      <c r="P272" s="11">
        <v>437806</v>
      </c>
      <c r="Q272" s="11">
        <v>95689.8</v>
      </c>
      <c r="R272" s="9" t="s">
        <v>301</v>
      </c>
      <c r="S272" s="28" t="s">
        <v>323</v>
      </c>
      <c r="T272" s="27" t="s">
        <v>320</v>
      </c>
      <c r="U272" s="27" t="s">
        <v>320</v>
      </c>
      <c r="V272" s="19" t="s">
        <v>300</v>
      </c>
      <c r="W272" s="101" t="s">
        <v>321</v>
      </c>
    </row>
    <row r="273" spans="1:23" ht="12.75" customHeight="1" x14ac:dyDescent="0.25">
      <c r="A273" s="3">
        <v>2016</v>
      </c>
      <c r="B273" s="3" t="s">
        <v>304</v>
      </c>
      <c r="C273" s="7"/>
      <c r="D273" s="8"/>
      <c r="E273" s="9"/>
      <c r="F273" s="9"/>
      <c r="G273" s="9"/>
      <c r="H273" s="3"/>
      <c r="I273" s="10"/>
      <c r="J273" s="9"/>
      <c r="K273" s="9"/>
      <c r="L273" s="9"/>
      <c r="M273" s="3" t="s">
        <v>166</v>
      </c>
      <c r="N273" s="3" t="s">
        <v>239</v>
      </c>
      <c r="O273" s="11">
        <v>203820652</v>
      </c>
      <c r="P273" s="11">
        <v>203820652</v>
      </c>
      <c r="Q273" s="11">
        <v>87865747.180000007</v>
      </c>
      <c r="R273" s="9" t="s">
        <v>301</v>
      </c>
      <c r="S273" s="28" t="s">
        <v>323</v>
      </c>
      <c r="T273" s="27" t="s">
        <v>320</v>
      </c>
      <c r="U273" s="27" t="s">
        <v>320</v>
      </c>
      <c r="V273" s="19" t="s">
        <v>300</v>
      </c>
      <c r="W273" s="101" t="s">
        <v>321</v>
      </c>
    </row>
    <row r="274" spans="1:23" ht="12.75" customHeight="1" x14ac:dyDescent="0.25">
      <c r="A274" s="3">
        <v>2016</v>
      </c>
      <c r="B274" s="3" t="s">
        <v>304</v>
      </c>
      <c r="C274" s="7"/>
      <c r="D274" s="8"/>
      <c r="E274" s="9"/>
      <c r="F274" s="9"/>
      <c r="G274" s="9"/>
      <c r="H274" s="3"/>
      <c r="I274" s="10"/>
      <c r="J274" s="9"/>
      <c r="K274" s="9"/>
      <c r="L274" s="9"/>
      <c r="M274" s="3" t="s">
        <v>167</v>
      </c>
      <c r="N274" s="3" t="s">
        <v>240</v>
      </c>
      <c r="O274" s="11">
        <v>481119</v>
      </c>
      <c r="P274" s="11">
        <v>481119</v>
      </c>
      <c r="Q274" s="11">
        <v>0</v>
      </c>
      <c r="R274" s="9" t="s">
        <v>301</v>
      </c>
      <c r="S274" s="28" t="s">
        <v>323</v>
      </c>
      <c r="T274" s="27" t="s">
        <v>320</v>
      </c>
      <c r="U274" s="27" t="s">
        <v>320</v>
      </c>
      <c r="V274" s="19" t="s">
        <v>300</v>
      </c>
      <c r="W274" s="101" t="s">
        <v>321</v>
      </c>
    </row>
    <row r="275" spans="1:23" ht="12.75" customHeight="1" x14ac:dyDescent="0.25">
      <c r="A275" s="3">
        <v>2016</v>
      </c>
      <c r="B275" s="3" t="s">
        <v>304</v>
      </c>
      <c r="C275" s="7"/>
      <c r="D275" s="8"/>
      <c r="E275" s="9"/>
      <c r="F275" s="9"/>
      <c r="G275" s="9"/>
      <c r="H275" s="3">
        <v>3500</v>
      </c>
      <c r="I275" s="10" t="s">
        <v>241</v>
      </c>
      <c r="J275" s="11">
        <f>SUM(O275:O282)</f>
        <v>571327093</v>
      </c>
      <c r="K275" s="11">
        <f>SUM(P275:P282)</f>
        <v>564703480.46000004</v>
      </c>
      <c r="L275" s="11">
        <f>SUM(Q275:Q282)</f>
        <v>157674473.31</v>
      </c>
      <c r="M275" s="3" t="s">
        <v>168</v>
      </c>
      <c r="N275" s="3" t="s">
        <v>242</v>
      </c>
      <c r="O275" s="11">
        <v>1482256</v>
      </c>
      <c r="P275" s="11">
        <v>1662256</v>
      </c>
      <c r="Q275" s="11">
        <v>137205.96</v>
      </c>
      <c r="R275" s="9" t="s">
        <v>301</v>
      </c>
      <c r="S275" s="28" t="s">
        <v>323</v>
      </c>
      <c r="T275" s="27" t="s">
        <v>320</v>
      </c>
      <c r="U275" s="27" t="s">
        <v>320</v>
      </c>
      <c r="V275" s="19" t="s">
        <v>300</v>
      </c>
      <c r="W275" s="101" t="s">
        <v>321</v>
      </c>
    </row>
    <row r="276" spans="1:23" ht="12.75" customHeight="1" x14ac:dyDescent="0.25">
      <c r="A276" s="3">
        <v>2016</v>
      </c>
      <c r="B276" s="3" t="s">
        <v>304</v>
      </c>
      <c r="C276" s="7"/>
      <c r="D276" s="8"/>
      <c r="E276" s="9"/>
      <c r="F276" s="9"/>
      <c r="G276" s="9"/>
      <c r="H276" s="3"/>
      <c r="I276" s="10"/>
      <c r="J276" s="11"/>
      <c r="K276" s="11"/>
      <c r="L276" s="11"/>
      <c r="M276" s="3" t="s">
        <v>169</v>
      </c>
      <c r="N276" s="3" t="s">
        <v>243</v>
      </c>
      <c r="O276" s="11">
        <v>4047672</v>
      </c>
      <c r="P276" s="11">
        <v>2542508.2599999998</v>
      </c>
      <c r="Q276" s="11">
        <v>321079.82</v>
      </c>
      <c r="R276" s="9" t="s">
        <v>301</v>
      </c>
      <c r="S276" s="28" t="s">
        <v>323</v>
      </c>
      <c r="T276" s="27" t="s">
        <v>320</v>
      </c>
      <c r="U276" s="27" t="s">
        <v>320</v>
      </c>
      <c r="V276" s="19" t="s">
        <v>300</v>
      </c>
      <c r="W276" s="101" t="s">
        <v>321</v>
      </c>
    </row>
    <row r="277" spans="1:23" ht="12.75" customHeight="1" x14ac:dyDescent="0.25">
      <c r="A277" s="3">
        <v>2016</v>
      </c>
      <c r="B277" s="3" t="s">
        <v>304</v>
      </c>
      <c r="C277" s="7"/>
      <c r="D277" s="8"/>
      <c r="E277" s="9"/>
      <c r="F277" s="9"/>
      <c r="G277" s="9"/>
      <c r="H277" s="3"/>
      <c r="I277" s="10"/>
      <c r="J277" s="11"/>
      <c r="K277" s="11"/>
      <c r="L277" s="11"/>
      <c r="M277" s="3" t="s">
        <v>170</v>
      </c>
      <c r="N277" s="3" t="s">
        <v>244</v>
      </c>
      <c r="O277" s="11">
        <v>12399735</v>
      </c>
      <c r="P277" s="11">
        <v>13213735</v>
      </c>
      <c r="Q277" s="11">
        <v>374680</v>
      </c>
      <c r="R277" s="9" t="s">
        <v>301</v>
      </c>
      <c r="S277" s="28" t="s">
        <v>323</v>
      </c>
      <c r="T277" s="27" t="s">
        <v>320</v>
      </c>
      <c r="U277" s="27" t="s">
        <v>320</v>
      </c>
      <c r="V277" s="19" t="s">
        <v>300</v>
      </c>
      <c r="W277" s="101" t="s">
        <v>321</v>
      </c>
    </row>
    <row r="278" spans="1:23" ht="12.75" customHeight="1" x14ac:dyDescent="0.25">
      <c r="A278" s="3">
        <v>2016</v>
      </c>
      <c r="B278" s="3" t="s">
        <v>304</v>
      </c>
      <c r="C278" s="7"/>
      <c r="D278" s="8"/>
      <c r="E278" s="9"/>
      <c r="F278" s="9"/>
      <c r="G278" s="9"/>
      <c r="H278" s="3"/>
      <c r="I278" s="10"/>
      <c r="J278" s="11"/>
      <c r="K278" s="11"/>
      <c r="L278" s="11"/>
      <c r="M278" s="3" t="s">
        <v>171</v>
      </c>
      <c r="N278" s="3" t="s">
        <v>245</v>
      </c>
      <c r="O278" s="11">
        <v>1000000</v>
      </c>
      <c r="P278" s="11">
        <v>1000000</v>
      </c>
      <c r="Q278" s="11">
        <v>0</v>
      </c>
      <c r="R278" s="9" t="s">
        <v>301</v>
      </c>
      <c r="S278" s="28" t="s">
        <v>323</v>
      </c>
      <c r="T278" s="27" t="s">
        <v>320</v>
      </c>
      <c r="U278" s="27" t="s">
        <v>320</v>
      </c>
      <c r="V278" s="19" t="s">
        <v>300</v>
      </c>
      <c r="W278" s="101" t="s">
        <v>321</v>
      </c>
    </row>
    <row r="279" spans="1:23" ht="12.75" customHeight="1" x14ac:dyDescent="0.25">
      <c r="A279" s="3">
        <v>2016</v>
      </c>
      <c r="B279" s="3" t="s">
        <v>304</v>
      </c>
      <c r="C279" s="7"/>
      <c r="D279" s="8"/>
      <c r="E279" s="9"/>
      <c r="F279" s="9"/>
      <c r="G279" s="9"/>
      <c r="H279" s="3"/>
      <c r="I279" s="10"/>
      <c r="J279" s="11"/>
      <c r="K279" s="11"/>
      <c r="L279" s="11"/>
      <c r="M279" s="3" t="s">
        <v>172</v>
      </c>
      <c r="N279" s="3" t="s">
        <v>246</v>
      </c>
      <c r="O279" s="11">
        <v>332573660</v>
      </c>
      <c r="P279" s="11">
        <v>328591869.06</v>
      </c>
      <c r="Q279" s="11">
        <v>86779026.489999995</v>
      </c>
      <c r="R279" s="9" t="s">
        <v>301</v>
      </c>
      <c r="S279" s="28" t="s">
        <v>323</v>
      </c>
      <c r="T279" s="27" t="s">
        <v>320</v>
      </c>
      <c r="U279" s="27" t="s">
        <v>320</v>
      </c>
      <c r="V279" s="19" t="s">
        <v>300</v>
      </c>
      <c r="W279" s="101" t="s">
        <v>321</v>
      </c>
    </row>
    <row r="280" spans="1:23" ht="12.75" customHeight="1" x14ac:dyDescent="0.25">
      <c r="A280" s="3">
        <v>2016</v>
      </c>
      <c r="B280" s="3" t="s">
        <v>304</v>
      </c>
      <c r="C280" s="7"/>
      <c r="D280" s="8"/>
      <c r="E280" s="9"/>
      <c r="F280" s="9"/>
      <c r="G280" s="9"/>
      <c r="H280" s="3"/>
      <c r="I280" s="10"/>
      <c r="J280" s="11"/>
      <c r="K280" s="11"/>
      <c r="L280" s="11"/>
      <c r="M280" s="3">
        <v>3561</v>
      </c>
      <c r="N280" s="3" t="s">
        <v>247</v>
      </c>
      <c r="O280" s="11">
        <v>0</v>
      </c>
      <c r="P280" s="11">
        <v>100000</v>
      </c>
      <c r="Q280" s="11">
        <v>0</v>
      </c>
      <c r="R280" s="9" t="s">
        <v>301</v>
      </c>
      <c r="S280" s="28" t="s">
        <v>323</v>
      </c>
      <c r="T280" s="27" t="s">
        <v>320</v>
      </c>
      <c r="U280" s="27" t="s">
        <v>320</v>
      </c>
      <c r="V280" s="19" t="s">
        <v>300</v>
      </c>
      <c r="W280" s="101" t="s">
        <v>321</v>
      </c>
    </row>
    <row r="281" spans="1:23" ht="12.75" customHeight="1" x14ac:dyDescent="0.25">
      <c r="A281" s="3">
        <v>2016</v>
      </c>
      <c r="B281" s="3" t="s">
        <v>304</v>
      </c>
      <c r="C281" s="7"/>
      <c r="D281" s="8"/>
      <c r="E281" s="9"/>
      <c r="F281" s="9"/>
      <c r="G281" s="9"/>
      <c r="H281" s="3"/>
      <c r="I281" s="10"/>
      <c r="J281" s="11"/>
      <c r="K281" s="11"/>
      <c r="L281" s="11"/>
      <c r="M281" s="3" t="s">
        <v>173</v>
      </c>
      <c r="N281" s="3" t="s">
        <v>248</v>
      </c>
      <c r="O281" s="11">
        <v>202710446</v>
      </c>
      <c r="P281" s="11">
        <v>200175658.66</v>
      </c>
      <c r="Q281" s="11">
        <v>65898568.530000001</v>
      </c>
      <c r="R281" s="9" t="s">
        <v>301</v>
      </c>
      <c r="S281" s="28" t="s">
        <v>323</v>
      </c>
      <c r="T281" s="27" t="s">
        <v>320</v>
      </c>
      <c r="U281" s="27" t="s">
        <v>320</v>
      </c>
      <c r="V281" s="19" t="s">
        <v>300</v>
      </c>
      <c r="W281" s="101" t="s">
        <v>321</v>
      </c>
    </row>
    <row r="282" spans="1:23" ht="12.75" customHeight="1" x14ac:dyDescent="0.25">
      <c r="A282" s="3">
        <v>2016</v>
      </c>
      <c r="B282" s="3" t="s">
        <v>304</v>
      </c>
      <c r="C282" s="7"/>
      <c r="D282" s="8"/>
      <c r="E282" s="9"/>
      <c r="F282" s="9"/>
      <c r="G282" s="9"/>
      <c r="H282" s="3"/>
      <c r="I282" s="10"/>
      <c r="J282" s="11"/>
      <c r="K282" s="11"/>
      <c r="L282" s="11"/>
      <c r="M282" s="3" t="s">
        <v>174</v>
      </c>
      <c r="N282" s="3" t="s">
        <v>249</v>
      </c>
      <c r="O282" s="11">
        <v>17113324</v>
      </c>
      <c r="P282" s="11">
        <v>17417453.48</v>
      </c>
      <c r="Q282" s="11">
        <v>4163912.51</v>
      </c>
      <c r="R282" s="9" t="s">
        <v>301</v>
      </c>
      <c r="S282" s="28" t="s">
        <v>323</v>
      </c>
      <c r="T282" s="27" t="s">
        <v>320</v>
      </c>
      <c r="U282" s="27" t="s">
        <v>320</v>
      </c>
      <c r="V282" s="19" t="s">
        <v>300</v>
      </c>
      <c r="W282" s="101" t="s">
        <v>321</v>
      </c>
    </row>
    <row r="283" spans="1:23" ht="12.75" customHeight="1" x14ac:dyDescent="0.25">
      <c r="A283" s="3">
        <v>2016</v>
      </c>
      <c r="B283" s="3" t="s">
        <v>304</v>
      </c>
      <c r="C283" s="7"/>
      <c r="D283" s="8"/>
      <c r="E283" s="9"/>
      <c r="F283" s="9"/>
      <c r="G283" s="9"/>
      <c r="H283" s="3">
        <v>3600</v>
      </c>
      <c r="I283" s="10" t="s">
        <v>250</v>
      </c>
      <c r="J283" s="11">
        <f>SUM(O283:O284)</f>
        <v>40055</v>
      </c>
      <c r="K283" s="11">
        <f>SUM(P283:P284)</f>
        <v>40055</v>
      </c>
      <c r="L283" s="11">
        <f>SUM(Q283:Q284)</f>
        <v>0</v>
      </c>
      <c r="M283" s="3" t="s">
        <v>175</v>
      </c>
      <c r="N283" s="3" t="s">
        <v>251</v>
      </c>
      <c r="O283" s="11">
        <v>33555</v>
      </c>
      <c r="P283" s="11">
        <v>33555</v>
      </c>
      <c r="Q283" s="11">
        <v>0</v>
      </c>
      <c r="R283" s="9" t="s">
        <v>301</v>
      </c>
      <c r="S283" s="28" t="s">
        <v>323</v>
      </c>
      <c r="T283" s="27" t="s">
        <v>320</v>
      </c>
      <c r="U283" s="27" t="s">
        <v>320</v>
      </c>
      <c r="V283" s="19" t="s">
        <v>300</v>
      </c>
      <c r="W283" s="101" t="s">
        <v>321</v>
      </c>
    </row>
    <row r="284" spans="1:23" ht="12.75" customHeight="1" x14ac:dyDescent="0.25">
      <c r="A284" s="3">
        <v>2016</v>
      </c>
      <c r="B284" s="3" t="s">
        <v>304</v>
      </c>
      <c r="C284" s="7"/>
      <c r="D284" s="8"/>
      <c r="E284" s="9"/>
      <c r="F284" s="9"/>
      <c r="G284" s="9"/>
      <c r="H284" s="3"/>
      <c r="I284" s="10"/>
      <c r="J284" s="11"/>
      <c r="K284" s="11"/>
      <c r="L284" s="11"/>
      <c r="M284" s="3" t="s">
        <v>176</v>
      </c>
      <c r="N284" s="3" t="s">
        <v>252</v>
      </c>
      <c r="O284" s="11">
        <v>6500</v>
      </c>
      <c r="P284" s="11">
        <v>6500</v>
      </c>
      <c r="Q284" s="11">
        <v>0</v>
      </c>
      <c r="R284" s="9" t="s">
        <v>301</v>
      </c>
      <c r="S284" s="28" t="s">
        <v>323</v>
      </c>
      <c r="T284" s="27" t="s">
        <v>320</v>
      </c>
      <c r="U284" s="27" t="s">
        <v>320</v>
      </c>
      <c r="V284" s="19" t="s">
        <v>300</v>
      </c>
      <c r="W284" s="101" t="s">
        <v>321</v>
      </c>
    </row>
    <row r="285" spans="1:23" ht="12.75" customHeight="1" x14ac:dyDescent="0.25">
      <c r="A285" s="3">
        <v>2016</v>
      </c>
      <c r="B285" s="3" t="s">
        <v>304</v>
      </c>
      <c r="C285" s="7"/>
      <c r="D285" s="8"/>
      <c r="E285" s="9"/>
      <c r="F285" s="9"/>
      <c r="G285" s="9"/>
      <c r="H285" s="3">
        <v>3700</v>
      </c>
      <c r="I285" s="10" t="s">
        <v>253</v>
      </c>
      <c r="J285" s="11">
        <f>SUM(O285:O291)</f>
        <v>877185</v>
      </c>
      <c r="K285" s="11">
        <f>SUM(P285:P291)</f>
        <v>877185</v>
      </c>
      <c r="L285" s="11">
        <f>SUM(Q285:Q291)</f>
        <v>239630</v>
      </c>
      <c r="M285" s="3" t="s">
        <v>177</v>
      </c>
      <c r="N285" s="3" t="s">
        <v>254</v>
      </c>
      <c r="O285" s="11">
        <v>65212</v>
      </c>
      <c r="P285" s="11">
        <v>65212</v>
      </c>
      <c r="Q285" s="11">
        <v>0</v>
      </c>
      <c r="R285" s="9" t="s">
        <v>301</v>
      </c>
      <c r="S285" s="28" t="s">
        <v>323</v>
      </c>
      <c r="T285" s="27" t="s">
        <v>320</v>
      </c>
      <c r="U285" s="27" t="s">
        <v>320</v>
      </c>
      <c r="V285" s="19" t="s">
        <v>300</v>
      </c>
      <c r="W285" s="101" t="s">
        <v>321</v>
      </c>
    </row>
    <row r="286" spans="1:23" ht="12.75" customHeight="1" x14ac:dyDescent="0.25">
      <c r="A286" s="3">
        <v>2016</v>
      </c>
      <c r="B286" s="3" t="s">
        <v>304</v>
      </c>
      <c r="C286" s="7"/>
      <c r="D286" s="8"/>
      <c r="E286" s="9"/>
      <c r="F286" s="9"/>
      <c r="G286" s="9"/>
      <c r="H286" s="3"/>
      <c r="I286" s="10"/>
      <c r="J286" s="11"/>
      <c r="K286" s="11"/>
      <c r="L286" s="11"/>
      <c r="M286" s="3" t="s">
        <v>178</v>
      </c>
      <c r="N286" s="3" t="s">
        <v>255</v>
      </c>
      <c r="O286" s="11">
        <v>50000</v>
      </c>
      <c r="P286" s="11">
        <v>50000</v>
      </c>
      <c r="Q286" s="11">
        <v>0</v>
      </c>
      <c r="R286" s="9" t="s">
        <v>301</v>
      </c>
      <c r="S286" s="28" t="s">
        <v>323</v>
      </c>
      <c r="T286" s="27" t="s">
        <v>320</v>
      </c>
      <c r="U286" s="27" t="s">
        <v>320</v>
      </c>
      <c r="V286" s="19" t="s">
        <v>300</v>
      </c>
      <c r="W286" s="101" t="s">
        <v>321</v>
      </c>
    </row>
    <row r="287" spans="1:23" ht="12.75" customHeight="1" x14ac:dyDescent="0.25">
      <c r="A287" s="3">
        <v>2016</v>
      </c>
      <c r="B287" s="3" t="s">
        <v>304</v>
      </c>
      <c r="C287" s="7"/>
      <c r="D287" s="8"/>
      <c r="E287" s="9"/>
      <c r="F287" s="9"/>
      <c r="G287" s="9"/>
      <c r="H287" s="3"/>
      <c r="I287" s="10"/>
      <c r="J287" s="11"/>
      <c r="K287" s="11"/>
      <c r="L287" s="11"/>
      <c r="M287" s="3" t="s">
        <v>179</v>
      </c>
      <c r="N287" s="3" t="s">
        <v>256</v>
      </c>
      <c r="O287" s="11">
        <v>20000</v>
      </c>
      <c r="P287" s="11">
        <v>20000</v>
      </c>
      <c r="Q287" s="11">
        <v>0</v>
      </c>
      <c r="R287" s="9" t="s">
        <v>301</v>
      </c>
      <c r="S287" s="28" t="s">
        <v>323</v>
      </c>
      <c r="T287" s="27" t="s">
        <v>320</v>
      </c>
      <c r="U287" s="27" t="s">
        <v>320</v>
      </c>
      <c r="V287" s="19" t="s">
        <v>300</v>
      </c>
      <c r="W287" s="101" t="s">
        <v>321</v>
      </c>
    </row>
    <row r="288" spans="1:23" ht="12.75" customHeight="1" x14ac:dyDescent="0.25">
      <c r="A288" s="3">
        <v>2016</v>
      </c>
      <c r="B288" s="3" t="s">
        <v>304</v>
      </c>
      <c r="C288" s="7"/>
      <c r="D288" s="8"/>
      <c r="E288" s="9"/>
      <c r="F288" s="9"/>
      <c r="G288" s="9"/>
      <c r="H288" s="3"/>
      <c r="I288" s="10"/>
      <c r="J288" s="11"/>
      <c r="K288" s="11"/>
      <c r="L288" s="11"/>
      <c r="M288" s="3" t="s">
        <v>180</v>
      </c>
      <c r="N288" s="3" t="s">
        <v>257</v>
      </c>
      <c r="O288" s="11">
        <v>563942</v>
      </c>
      <c r="P288" s="11">
        <v>563942</v>
      </c>
      <c r="Q288" s="11">
        <v>239630</v>
      </c>
      <c r="R288" s="9" t="s">
        <v>301</v>
      </c>
      <c r="S288" s="28" t="s">
        <v>323</v>
      </c>
      <c r="T288" s="27" t="s">
        <v>320</v>
      </c>
      <c r="U288" s="27" t="s">
        <v>320</v>
      </c>
      <c r="V288" s="19" t="s">
        <v>300</v>
      </c>
      <c r="W288" s="101" t="s">
        <v>321</v>
      </c>
    </row>
    <row r="289" spans="1:23" ht="12.75" customHeight="1" x14ac:dyDescent="0.25">
      <c r="A289" s="3">
        <v>2016</v>
      </c>
      <c r="B289" s="3" t="s">
        <v>304</v>
      </c>
      <c r="C289" s="7"/>
      <c r="D289" s="8"/>
      <c r="E289" s="9"/>
      <c r="F289" s="9"/>
      <c r="G289" s="9"/>
      <c r="H289" s="3"/>
      <c r="I289" s="10"/>
      <c r="J289" s="11"/>
      <c r="K289" s="11"/>
      <c r="L289" s="11"/>
      <c r="M289" s="3" t="s">
        <v>181</v>
      </c>
      <c r="N289" s="3" t="s">
        <v>258</v>
      </c>
      <c r="O289" s="11">
        <v>30000</v>
      </c>
      <c r="P289" s="11">
        <v>30000</v>
      </c>
      <c r="Q289" s="11">
        <v>0</v>
      </c>
      <c r="R289" s="9" t="s">
        <v>301</v>
      </c>
      <c r="S289" s="28" t="s">
        <v>323</v>
      </c>
      <c r="T289" s="27" t="s">
        <v>320</v>
      </c>
      <c r="U289" s="27" t="s">
        <v>320</v>
      </c>
      <c r="V289" s="19" t="s">
        <v>300</v>
      </c>
      <c r="W289" s="101" t="s">
        <v>321</v>
      </c>
    </row>
    <row r="290" spans="1:23" ht="12.75" customHeight="1" x14ac:dyDescent="0.25">
      <c r="A290" s="3">
        <v>2016</v>
      </c>
      <c r="B290" s="3" t="s">
        <v>304</v>
      </c>
      <c r="C290" s="7"/>
      <c r="D290" s="8"/>
      <c r="E290" s="9"/>
      <c r="F290" s="9"/>
      <c r="G290" s="9"/>
      <c r="H290" s="3"/>
      <c r="I290" s="10"/>
      <c r="J290" s="11"/>
      <c r="K290" s="11"/>
      <c r="L290" s="11"/>
      <c r="M290" s="3" t="s">
        <v>182</v>
      </c>
      <c r="N290" s="3" t="s">
        <v>259</v>
      </c>
      <c r="O290" s="11">
        <v>48031</v>
      </c>
      <c r="P290" s="11">
        <v>48031</v>
      </c>
      <c r="Q290" s="11">
        <v>0</v>
      </c>
      <c r="R290" s="9" t="s">
        <v>301</v>
      </c>
      <c r="S290" s="28" t="s">
        <v>323</v>
      </c>
      <c r="T290" s="27" t="s">
        <v>320</v>
      </c>
      <c r="U290" s="27" t="s">
        <v>320</v>
      </c>
      <c r="V290" s="19" t="s">
        <v>300</v>
      </c>
      <c r="W290" s="101" t="s">
        <v>321</v>
      </c>
    </row>
    <row r="291" spans="1:23" ht="12.75" customHeight="1" x14ac:dyDescent="0.25">
      <c r="A291" s="3">
        <v>2016</v>
      </c>
      <c r="B291" s="3" t="s">
        <v>304</v>
      </c>
      <c r="C291" s="7"/>
      <c r="D291" s="8"/>
      <c r="E291" s="9"/>
      <c r="F291" s="9"/>
      <c r="G291" s="9"/>
      <c r="H291" s="3"/>
      <c r="I291" s="10"/>
      <c r="J291" s="11"/>
      <c r="K291" s="11"/>
      <c r="L291" s="11"/>
      <c r="M291" s="3" t="s">
        <v>183</v>
      </c>
      <c r="N291" s="3" t="s">
        <v>260</v>
      </c>
      <c r="O291" s="11">
        <v>100000</v>
      </c>
      <c r="P291" s="11">
        <v>100000</v>
      </c>
      <c r="Q291" s="11">
        <v>0</v>
      </c>
      <c r="R291" s="9" t="s">
        <v>301</v>
      </c>
      <c r="S291" s="28" t="s">
        <v>323</v>
      </c>
      <c r="T291" s="27" t="s">
        <v>320</v>
      </c>
      <c r="U291" s="27" t="s">
        <v>320</v>
      </c>
      <c r="V291" s="19" t="s">
        <v>300</v>
      </c>
      <c r="W291" s="101" t="s">
        <v>321</v>
      </c>
    </row>
    <row r="292" spans="1:23" ht="12.75" customHeight="1" x14ac:dyDescent="0.25">
      <c r="A292" s="3">
        <v>2016</v>
      </c>
      <c r="B292" s="3" t="s">
        <v>304</v>
      </c>
      <c r="C292" s="7"/>
      <c r="D292" s="8"/>
      <c r="E292" s="9"/>
      <c r="F292" s="9"/>
      <c r="G292" s="9"/>
      <c r="H292" s="3">
        <v>3800</v>
      </c>
      <c r="I292" s="10" t="s">
        <v>261</v>
      </c>
      <c r="J292" s="11">
        <f>SUM(O292:O294)</f>
        <v>4032421</v>
      </c>
      <c r="K292" s="11">
        <f>SUM(P292:P294)</f>
        <v>4032421</v>
      </c>
      <c r="L292" s="11">
        <f>SUM(Q292:Q294)</f>
        <v>0</v>
      </c>
      <c r="M292" s="3" t="s">
        <v>184</v>
      </c>
      <c r="N292" s="3" t="s">
        <v>262</v>
      </c>
      <c r="O292" s="11">
        <v>4023465</v>
      </c>
      <c r="P292" s="11">
        <v>2823465</v>
      </c>
      <c r="Q292" s="11">
        <v>0</v>
      </c>
      <c r="R292" s="9" t="s">
        <v>301</v>
      </c>
      <c r="S292" s="28" t="s">
        <v>323</v>
      </c>
      <c r="T292" s="27" t="s">
        <v>320</v>
      </c>
      <c r="U292" s="27" t="s">
        <v>320</v>
      </c>
      <c r="V292" s="19" t="s">
        <v>300</v>
      </c>
      <c r="W292" s="101" t="s">
        <v>321</v>
      </c>
    </row>
    <row r="293" spans="1:23" ht="12.75" customHeight="1" x14ac:dyDescent="0.25">
      <c r="A293" s="3">
        <v>2016</v>
      </c>
      <c r="B293" s="3" t="s">
        <v>304</v>
      </c>
      <c r="C293" s="7"/>
      <c r="D293" s="8"/>
      <c r="E293" s="9"/>
      <c r="F293" s="9"/>
      <c r="G293" s="9"/>
      <c r="H293" s="3"/>
      <c r="I293" s="10"/>
      <c r="J293" s="11"/>
      <c r="K293" s="11"/>
      <c r="L293" s="11"/>
      <c r="M293" s="3">
        <v>3822</v>
      </c>
      <c r="N293" s="3" t="s">
        <v>306</v>
      </c>
      <c r="O293" s="11">
        <v>0</v>
      </c>
      <c r="P293" s="11">
        <v>1200000</v>
      </c>
      <c r="Q293" s="11">
        <v>0</v>
      </c>
      <c r="R293" s="9" t="s">
        <v>301</v>
      </c>
      <c r="S293" s="28" t="s">
        <v>323</v>
      </c>
      <c r="T293" s="27" t="s">
        <v>320</v>
      </c>
      <c r="U293" s="27" t="s">
        <v>320</v>
      </c>
      <c r="V293" s="19" t="s">
        <v>300</v>
      </c>
      <c r="W293" s="101" t="s">
        <v>321</v>
      </c>
    </row>
    <row r="294" spans="1:23" ht="12.75" customHeight="1" x14ac:dyDescent="0.25">
      <c r="A294" s="3">
        <v>2016</v>
      </c>
      <c r="B294" s="3" t="s">
        <v>304</v>
      </c>
      <c r="C294" s="7"/>
      <c r="D294" s="8"/>
      <c r="E294" s="9"/>
      <c r="F294" s="9"/>
      <c r="G294" s="9"/>
      <c r="H294" s="3"/>
      <c r="I294" s="10"/>
      <c r="J294" s="11"/>
      <c r="K294" s="11"/>
      <c r="L294" s="11"/>
      <c r="M294" s="3" t="s">
        <v>185</v>
      </c>
      <c r="N294" s="3" t="s">
        <v>263</v>
      </c>
      <c r="O294" s="11">
        <v>8956</v>
      </c>
      <c r="P294" s="11">
        <v>8956</v>
      </c>
      <c r="Q294" s="11">
        <v>0</v>
      </c>
      <c r="R294" s="9" t="s">
        <v>301</v>
      </c>
      <c r="S294" s="28" t="s">
        <v>323</v>
      </c>
      <c r="T294" s="27" t="s">
        <v>320</v>
      </c>
      <c r="U294" s="27" t="s">
        <v>320</v>
      </c>
      <c r="V294" s="19" t="s">
        <v>300</v>
      </c>
      <c r="W294" s="101" t="s">
        <v>321</v>
      </c>
    </row>
    <row r="295" spans="1:23" ht="12.75" customHeight="1" x14ac:dyDescent="0.25">
      <c r="A295" s="3">
        <v>2016</v>
      </c>
      <c r="B295" s="3" t="s">
        <v>304</v>
      </c>
      <c r="C295" s="7"/>
      <c r="D295" s="8"/>
      <c r="E295" s="9"/>
      <c r="F295" s="9"/>
      <c r="G295" s="9"/>
      <c r="H295" s="3">
        <v>3900</v>
      </c>
      <c r="I295" s="10" t="s">
        <v>264</v>
      </c>
      <c r="J295" s="11">
        <f>SUM(O295:O304)</f>
        <v>790537582</v>
      </c>
      <c r="K295" s="11">
        <f>SUM(P295:P304)</f>
        <v>830044100.31999993</v>
      </c>
      <c r="L295" s="11">
        <f>SUM(Q295:Q304)</f>
        <v>221332738.58999997</v>
      </c>
      <c r="M295" s="3" t="s">
        <v>186</v>
      </c>
      <c r="N295" s="3" t="s">
        <v>265</v>
      </c>
      <c r="O295" s="11">
        <v>2600000</v>
      </c>
      <c r="P295" s="11">
        <v>2600000</v>
      </c>
      <c r="Q295" s="11">
        <v>1443147.87</v>
      </c>
      <c r="R295" s="9" t="s">
        <v>301</v>
      </c>
      <c r="S295" s="28" t="s">
        <v>323</v>
      </c>
      <c r="T295" s="27" t="s">
        <v>320</v>
      </c>
      <c r="U295" s="27" t="s">
        <v>320</v>
      </c>
      <c r="V295" s="19" t="s">
        <v>300</v>
      </c>
      <c r="W295" s="101" t="s">
        <v>321</v>
      </c>
    </row>
    <row r="296" spans="1:23" ht="12.75" customHeight="1" x14ac:dyDescent="0.25">
      <c r="A296" s="3">
        <v>2016</v>
      </c>
      <c r="B296" s="3" t="s">
        <v>304</v>
      </c>
      <c r="C296" s="7"/>
      <c r="D296" s="8"/>
      <c r="E296" s="9"/>
      <c r="F296" s="9"/>
      <c r="G296" s="9"/>
      <c r="H296" s="3"/>
      <c r="I296" s="10"/>
      <c r="J296" s="11"/>
      <c r="K296" s="11"/>
      <c r="L296" s="11"/>
      <c r="M296" s="3" t="s">
        <v>187</v>
      </c>
      <c r="N296" s="3" t="s">
        <v>266</v>
      </c>
      <c r="O296" s="11">
        <v>10370731</v>
      </c>
      <c r="P296" s="11">
        <v>10398054.49</v>
      </c>
      <c r="Q296" s="11">
        <v>6387922.6100000003</v>
      </c>
      <c r="R296" s="9" t="s">
        <v>301</v>
      </c>
      <c r="S296" s="28" t="s">
        <v>323</v>
      </c>
      <c r="T296" s="27" t="s">
        <v>320</v>
      </c>
      <c r="U296" s="27" t="s">
        <v>320</v>
      </c>
      <c r="V296" s="19" t="s">
        <v>300</v>
      </c>
      <c r="W296" s="101" t="s">
        <v>321</v>
      </c>
    </row>
    <row r="297" spans="1:23" ht="12.75" customHeight="1" x14ac:dyDescent="0.25">
      <c r="A297" s="3">
        <v>2016</v>
      </c>
      <c r="B297" s="3" t="s">
        <v>304</v>
      </c>
      <c r="C297" s="7"/>
      <c r="D297" s="8"/>
      <c r="E297" s="9"/>
      <c r="F297" s="9"/>
      <c r="G297" s="9"/>
      <c r="H297" s="3"/>
      <c r="I297" s="10"/>
      <c r="J297" s="11"/>
      <c r="K297" s="11"/>
      <c r="L297" s="11"/>
      <c r="M297" s="3" t="s">
        <v>188</v>
      </c>
      <c r="N297" s="3" t="s">
        <v>267</v>
      </c>
      <c r="O297" s="11">
        <v>1377257</v>
      </c>
      <c r="P297" s="11">
        <v>1377257</v>
      </c>
      <c r="Q297" s="11">
        <v>53675.65</v>
      </c>
      <c r="R297" s="9" t="s">
        <v>301</v>
      </c>
      <c r="S297" s="28" t="s">
        <v>323</v>
      </c>
      <c r="T297" s="27" t="s">
        <v>320</v>
      </c>
      <c r="U297" s="27" t="s">
        <v>320</v>
      </c>
      <c r="V297" s="19" t="s">
        <v>300</v>
      </c>
      <c r="W297" s="101" t="s">
        <v>321</v>
      </c>
    </row>
    <row r="298" spans="1:23" ht="12.75" customHeight="1" x14ac:dyDescent="0.25">
      <c r="A298" s="3">
        <v>2016</v>
      </c>
      <c r="B298" s="3" t="s">
        <v>304</v>
      </c>
      <c r="C298" s="7"/>
      <c r="D298" s="8"/>
      <c r="E298" s="9"/>
      <c r="F298" s="9"/>
      <c r="G298" s="9"/>
      <c r="H298" s="3"/>
      <c r="I298" s="10"/>
      <c r="J298" s="11"/>
      <c r="K298" s="11"/>
      <c r="L298" s="11"/>
      <c r="M298" s="3" t="s">
        <v>189</v>
      </c>
      <c r="N298" s="3" t="s">
        <v>268</v>
      </c>
      <c r="O298" s="11">
        <v>46167</v>
      </c>
      <c r="P298" s="11">
        <v>46167</v>
      </c>
      <c r="Q298" s="11">
        <v>0</v>
      </c>
      <c r="R298" s="9" t="s">
        <v>301</v>
      </c>
      <c r="S298" s="28" t="s">
        <v>323</v>
      </c>
      <c r="T298" s="27" t="s">
        <v>320</v>
      </c>
      <c r="U298" s="27" t="s">
        <v>320</v>
      </c>
      <c r="V298" s="19" t="s">
        <v>300</v>
      </c>
      <c r="W298" s="101" t="s">
        <v>321</v>
      </c>
    </row>
    <row r="299" spans="1:23" ht="12.75" customHeight="1" x14ac:dyDescent="0.25">
      <c r="A299" s="3">
        <v>2016</v>
      </c>
      <c r="B299" s="3" t="s">
        <v>304</v>
      </c>
      <c r="C299" s="7"/>
      <c r="D299" s="8"/>
      <c r="E299" s="9"/>
      <c r="F299" s="9"/>
      <c r="G299" s="9"/>
      <c r="H299" s="3"/>
      <c r="I299" s="10"/>
      <c r="J299" s="11"/>
      <c r="K299" s="11"/>
      <c r="L299" s="11"/>
      <c r="M299" s="3" t="s">
        <v>190</v>
      </c>
      <c r="N299" s="3" t="s">
        <v>269</v>
      </c>
      <c r="O299" s="11">
        <v>394203</v>
      </c>
      <c r="P299" s="11">
        <v>2621749.04</v>
      </c>
      <c r="Q299" s="11">
        <v>1824366.04</v>
      </c>
      <c r="R299" s="9" t="s">
        <v>301</v>
      </c>
      <c r="S299" s="28" t="s">
        <v>323</v>
      </c>
      <c r="T299" s="27" t="s">
        <v>320</v>
      </c>
      <c r="U299" s="27" t="s">
        <v>320</v>
      </c>
      <c r="V299" s="19" t="s">
        <v>300</v>
      </c>
      <c r="W299" s="101" t="s">
        <v>321</v>
      </c>
    </row>
    <row r="300" spans="1:23" ht="12.75" customHeight="1" x14ac:dyDescent="0.25">
      <c r="A300" s="3">
        <v>2016</v>
      </c>
      <c r="B300" s="3" t="s">
        <v>304</v>
      </c>
      <c r="C300" s="7"/>
      <c r="D300" s="8"/>
      <c r="E300" s="9"/>
      <c r="F300" s="9"/>
      <c r="G300" s="9"/>
      <c r="H300" s="3"/>
      <c r="I300" s="10"/>
      <c r="J300" s="9"/>
      <c r="K300" s="9"/>
      <c r="L300" s="9"/>
      <c r="M300" s="3" t="s">
        <v>191</v>
      </c>
      <c r="N300" s="3" t="s">
        <v>270</v>
      </c>
      <c r="O300" s="11">
        <v>11501303</v>
      </c>
      <c r="P300" s="11">
        <v>11501303</v>
      </c>
      <c r="Q300" s="11">
        <v>5227865</v>
      </c>
      <c r="R300" s="9" t="s">
        <v>301</v>
      </c>
      <c r="S300" s="28" t="s">
        <v>323</v>
      </c>
      <c r="T300" s="27" t="s">
        <v>320</v>
      </c>
      <c r="U300" s="27" t="s">
        <v>320</v>
      </c>
      <c r="V300" s="19" t="s">
        <v>300</v>
      </c>
      <c r="W300" s="101" t="s">
        <v>321</v>
      </c>
    </row>
    <row r="301" spans="1:23" ht="12.75" customHeight="1" x14ac:dyDescent="0.25">
      <c r="A301" s="3">
        <v>2016</v>
      </c>
      <c r="B301" s="3" t="s">
        <v>304</v>
      </c>
      <c r="C301" s="7"/>
      <c r="D301" s="8"/>
      <c r="E301" s="9"/>
      <c r="F301" s="9"/>
      <c r="G301" s="9"/>
      <c r="H301" s="3"/>
      <c r="I301" s="10"/>
      <c r="J301" s="9"/>
      <c r="K301" s="9"/>
      <c r="L301" s="9"/>
      <c r="M301" s="3" t="s">
        <v>192</v>
      </c>
      <c r="N301" s="3" t="s">
        <v>307</v>
      </c>
      <c r="O301" s="11">
        <v>240486629</v>
      </c>
      <c r="P301" s="11">
        <v>240486629</v>
      </c>
      <c r="Q301" s="11">
        <v>97991571</v>
      </c>
      <c r="R301" s="9" t="s">
        <v>301</v>
      </c>
      <c r="S301" s="28" t="s">
        <v>323</v>
      </c>
      <c r="T301" s="27" t="s">
        <v>320</v>
      </c>
      <c r="U301" s="27" t="s">
        <v>320</v>
      </c>
      <c r="V301" s="19" t="s">
        <v>300</v>
      </c>
      <c r="W301" s="101" t="s">
        <v>321</v>
      </c>
    </row>
    <row r="302" spans="1:23" ht="12.75" customHeight="1" x14ac:dyDescent="0.25">
      <c r="A302" s="3">
        <v>2016</v>
      </c>
      <c r="B302" s="3" t="s">
        <v>304</v>
      </c>
      <c r="C302" s="7"/>
      <c r="D302" s="8"/>
      <c r="E302" s="9"/>
      <c r="F302" s="9"/>
      <c r="G302" s="9"/>
      <c r="H302" s="3"/>
      <c r="I302" s="10"/>
      <c r="J302" s="9"/>
      <c r="K302" s="9"/>
      <c r="L302" s="9"/>
      <c r="M302" s="3" t="s">
        <v>193</v>
      </c>
      <c r="N302" s="3" t="s">
        <v>308</v>
      </c>
      <c r="O302" s="11">
        <v>105005727</v>
      </c>
      <c r="P302" s="11">
        <v>105005727</v>
      </c>
      <c r="Q302" s="11">
        <v>702922.67</v>
      </c>
      <c r="R302" s="9" t="s">
        <v>301</v>
      </c>
      <c r="S302" s="28" t="s">
        <v>323</v>
      </c>
      <c r="T302" s="27" t="s">
        <v>320</v>
      </c>
      <c r="U302" s="27" t="s">
        <v>320</v>
      </c>
      <c r="V302" s="19" t="s">
        <v>300</v>
      </c>
      <c r="W302" s="101" t="s">
        <v>321</v>
      </c>
    </row>
    <row r="303" spans="1:23" ht="12.75" customHeight="1" x14ac:dyDescent="0.25">
      <c r="A303" s="3">
        <v>2016</v>
      </c>
      <c r="B303" s="3" t="s">
        <v>304</v>
      </c>
      <c r="C303" s="7"/>
      <c r="D303" s="8"/>
      <c r="E303" s="9"/>
      <c r="F303" s="9"/>
      <c r="G303" s="9"/>
      <c r="H303" s="3"/>
      <c r="I303" s="10"/>
      <c r="J303" s="9"/>
      <c r="K303" s="9"/>
      <c r="L303" s="9"/>
      <c r="M303" s="3" t="s">
        <v>194</v>
      </c>
      <c r="N303" s="3" t="s">
        <v>271</v>
      </c>
      <c r="O303" s="11">
        <v>180860</v>
      </c>
      <c r="P303" s="11">
        <v>148208.91</v>
      </c>
      <c r="Q303" s="11">
        <v>0</v>
      </c>
      <c r="R303" s="9" t="s">
        <v>301</v>
      </c>
      <c r="S303" s="28" t="s">
        <v>323</v>
      </c>
      <c r="T303" s="27" t="s">
        <v>320</v>
      </c>
      <c r="U303" s="27" t="s">
        <v>320</v>
      </c>
      <c r="V303" s="19" t="s">
        <v>300</v>
      </c>
      <c r="W303" s="101" t="s">
        <v>321</v>
      </c>
    </row>
    <row r="304" spans="1:23" ht="12.75" customHeight="1" x14ac:dyDescent="0.25">
      <c r="A304" s="3">
        <v>2016</v>
      </c>
      <c r="B304" s="3" t="s">
        <v>304</v>
      </c>
      <c r="C304" s="7"/>
      <c r="D304" s="8"/>
      <c r="E304" s="9"/>
      <c r="F304" s="9"/>
      <c r="G304" s="9"/>
      <c r="H304" s="3"/>
      <c r="I304" s="10"/>
      <c r="J304" s="9"/>
      <c r="K304" s="9"/>
      <c r="L304" s="9"/>
      <c r="M304" s="3" t="s">
        <v>195</v>
      </c>
      <c r="N304" s="3" t="s">
        <v>272</v>
      </c>
      <c r="O304" s="11">
        <v>418574705</v>
      </c>
      <c r="P304" s="11">
        <v>455859004.88</v>
      </c>
      <c r="Q304" s="11">
        <v>107701267.74999999</v>
      </c>
      <c r="R304" s="9" t="s">
        <v>301</v>
      </c>
      <c r="S304" s="28" t="s">
        <v>323</v>
      </c>
      <c r="T304" s="27" t="s">
        <v>320</v>
      </c>
      <c r="U304" s="27" t="s">
        <v>320</v>
      </c>
      <c r="V304" s="19" t="s">
        <v>300</v>
      </c>
      <c r="W304" s="101" t="s">
        <v>321</v>
      </c>
    </row>
    <row r="305" spans="1:23" ht="12.75" customHeight="1" x14ac:dyDescent="0.25">
      <c r="A305" s="3">
        <v>2016</v>
      </c>
      <c r="B305" s="3" t="s">
        <v>304</v>
      </c>
      <c r="C305" s="3">
        <v>4000</v>
      </c>
      <c r="D305" s="12" t="s">
        <v>31</v>
      </c>
      <c r="E305" s="9">
        <f>+J305</f>
        <v>70564040</v>
      </c>
      <c r="F305" s="9">
        <f>+K305</f>
        <v>70892149.200000003</v>
      </c>
      <c r="G305" s="9">
        <f>+L305</f>
        <v>42557000</v>
      </c>
      <c r="H305" s="3">
        <v>4400</v>
      </c>
      <c r="I305" s="10" t="s">
        <v>273</v>
      </c>
      <c r="J305" s="11">
        <f>SUM(O305:O308)</f>
        <v>70564040</v>
      </c>
      <c r="K305" s="11">
        <f>SUM(P305:P308)</f>
        <v>70892149.200000003</v>
      </c>
      <c r="L305" s="11">
        <f>SUM(Q305:Q308)</f>
        <v>42557000</v>
      </c>
      <c r="M305" s="3" t="s">
        <v>197</v>
      </c>
      <c r="N305" s="3" t="s">
        <v>274</v>
      </c>
      <c r="O305" s="11">
        <v>314040</v>
      </c>
      <c r="P305" s="11">
        <v>314040</v>
      </c>
      <c r="Q305" s="11">
        <v>57000</v>
      </c>
      <c r="R305" s="9" t="s">
        <v>301</v>
      </c>
      <c r="S305" s="28" t="s">
        <v>323</v>
      </c>
      <c r="T305" s="27" t="s">
        <v>320</v>
      </c>
      <c r="U305" s="27" t="s">
        <v>320</v>
      </c>
      <c r="V305" s="19" t="s">
        <v>300</v>
      </c>
      <c r="W305" s="101" t="s">
        <v>321</v>
      </c>
    </row>
    <row r="306" spans="1:23" ht="12.75" customHeight="1" x14ac:dyDescent="0.25">
      <c r="A306" s="3">
        <v>2016</v>
      </c>
      <c r="B306" s="3" t="s">
        <v>304</v>
      </c>
      <c r="C306" s="7"/>
      <c r="D306" s="8"/>
      <c r="E306" s="9"/>
      <c r="F306" s="9"/>
      <c r="G306" s="9"/>
      <c r="H306" s="3"/>
      <c r="I306" s="10"/>
      <c r="J306" s="11"/>
      <c r="K306" s="11"/>
      <c r="L306" s="11"/>
      <c r="M306" s="3" t="s">
        <v>198</v>
      </c>
      <c r="N306" s="3" t="s">
        <v>275</v>
      </c>
      <c r="O306" s="11">
        <v>250000</v>
      </c>
      <c r="P306" s="11">
        <v>250000</v>
      </c>
      <c r="Q306" s="11">
        <v>0</v>
      </c>
      <c r="R306" s="9" t="s">
        <v>301</v>
      </c>
      <c r="S306" s="28" t="s">
        <v>323</v>
      </c>
      <c r="T306" s="27" t="s">
        <v>320</v>
      </c>
      <c r="U306" s="27" t="s">
        <v>320</v>
      </c>
      <c r="V306" s="19" t="s">
        <v>300</v>
      </c>
      <c r="W306" s="101" t="s">
        <v>321</v>
      </c>
    </row>
    <row r="307" spans="1:23" ht="12.75" customHeight="1" x14ac:dyDescent="0.25">
      <c r="A307" s="3">
        <v>2016</v>
      </c>
      <c r="B307" s="3" t="s">
        <v>304</v>
      </c>
      <c r="C307" s="7"/>
      <c r="D307" s="8"/>
      <c r="E307" s="9"/>
      <c r="F307" s="9"/>
      <c r="G307" s="9"/>
      <c r="H307" s="3"/>
      <c r="I307" s="10"/>
      <c r="J307" s="11"/>
      <c r="K307" s="11"/>
      <c r="L307" s="11"/>
      <c r="M307" s="3" t="s">
        <v>199</v>
      </c>
      <c r="N307" s="3" t="s">
        <v>276</v>
      </c>
      <c r="O307" s="11">
        <v>25000000</v>
      </c>
      <c r="P307" s="11">
        <v>25000000</v>
      </c>
      <c r="Q307" s="11">
        <v>20000000</v>
      </c>
      <c r="R307" s="9" t="s">
        <v>301</v>
      </c>
      <c r="S307" s="28" t="s">
        <v>323</v>
      </c>
      <c r="T307" s="27" t="s">
        <v>320</v>
      </c>
      <c r="U307" s="27" t="s">
        <v>320</v>
      </c>
      <c r="V307" s="19" t="s">
        <v>300</v>
      </c>
      <c r="W307" s="101" t="s">
        <v>321</v>
      </c>
    </row>
    <row r="308" spans="1:23" ht="12.75" customHeight="1" x14ac:dyDescent="0.25">
      <c r="A308" s="3">
        <v>2016</v>
      </c>
      <c r="B308" s="3" t="s">
        <v>304</v>
      </c>
      <c r="C308" s="7"/>
      <c r="D308" s="8"/>
      <c r="E308" s="9"/>
      <c r="F308" s="9"/>
      <c r="G308" s="9"/>
      <c r="H308" s="3"/>
      <c r="I308" s="10"/>
      <c r="J308" s="11"/>
      <c r="K308" s="11"/>
      <c r="L308" s="11"/>
      <c r="M308" s="3" t="s">
        <v>200</v>
      </c>
      <c r="N308" s="3" t="s">
        <v>277</v>
      </c>
      <c r="O308" s="11">
        <v>45000000</v>
      </c>
      <c r="P308" s="11">
        <v>45328109.200000003</v>
      </c>
      <c r="Q308" s="11">
        <v>22500000</v>
      </c>
      <c r="R308" s="9" t="s">
        <v>301</v>
      </c>
      <c r="S308" s="28" t="s">
        <v>323</v>
      </c>
      <c r="T308" s="27" t="s">
        <v>320</v>
      </c>
      <c r="U308" s="27" t="s">
        <v>320</v>
      </c>
      <c r="V308" s="19" t="s">
        <v>300</v>
      </c>
      <c r="W308" s="101" t="s">
        <v>321</v>
      </c>
    </row>
    <row r="309" spans="1:23" ht="12.75" customHeight="1" x14ac:dyDescent="0.25">
      <c r="A309" s="3">
        <v>2016</v>
      </c>
      <c r="B309" s="3" t="s">
        <v>304</v>
      </c>
      <c r="C309" s="3">
        <v>5000</v>
      </c>
      <c r="D309" s="12" t="s">
        <v>32</v>
      </c>
      <c r="E309" s="9">
        <f>SUM(J309:J322)</f>
        <v>690446120</v>
      </c>
      <c r="F309" s="9">
        <f>SUM(K309:K322)</f>
        <v>1241126466.52</v>
      </c>
      <c r="G309" s="9">
        <f>SUM(L309:L322)</f>
        <v>199299081.92000002</v>
      </c>
      <c r="H309" s="3">
        <v>5100</v>
      </c>
      <c r="I309" s="10" t="s">
        <v>278</v>
      </c>
      <c r="J309" s="11">
        <f>SUM(O309:O311)</f>
        <v>54374223</v>
      </c>
      <c r="K309" s="11">
        <f>SUM(P309:P311)</f>
        <v>58598971.020000003</v>
      </c>
      <c r="L309" s="11">
        <f>SUM(Q309:Q311)</f>
        <v>2433090.7199999997</v>
      </c>
      <c r="M309" s="3" t="s">
        <v>201</v>
      </c>
      <c r="N309" s="3" t="s">
        <v>279</v>
      </c>
      <c r="O309" s="11">
        <v>17666635</v>
      </c>
      <c r="P309" s="11">
        <v>17021185.329999998</v>
      </c>
      <c r="Q309" s="11">
        <v>2406415.3599999999</v>
      </c>
      <c r="R309" s="9" t="s">
        <v>301</v>
      </c>
      <c r="S309" s="28" t="s">
        <v>323</v>
      </c>
      <c r="T309" s="27" t="s">
        <v>320</v>
      </c>
      <c r="U309" s="27" t="s">
        <v>320</v>
      </c>
      <c r="V309" s="19" t="s">
        <v>300</v>
      </c>
      <c r="W309" s="101" t="s">
        <v>321</v>
      </c>
    </row>
    <row r="310" spans="1:23" ht="12.75" customHeight="1" x14ac:dyDescent="0.25">
      <c r="A310" s="3">
        <v>2016</v>
      </c>
      <c r="B310" s="3" t="s">
        <v>304</v>
      </c>
      <c r="C310" s="7"/>
      <c r="D310" s="8"/>
      <c r="E310" s="9"/>
      <c r="F310" s="9"/>
      <c r="G310" s="9"/>
      <c r="H310" s="3"/>
      <c r="I310" s="10"/>
      <c r="J310" s="11"/>
      <c r="K310" s="11"/>
      <c r="L310" s="11"/>
      <c r="M310" s="3" t="s">
        <v>202</v>
      </c>
      <c r="N310" s="3" t="s">
        <v>280</v>
      </c>
      <c r="O310" s="11">
        <v>15373988</v>
      </c>
      <c r="P310" s="11">
        <v>19822736.490000002</v>
      </c>
      <c r="Q310" s="11">
        <v>26675.360000000001</v>
      </c>
      <c r="R310" s="9" t="s">
        <v>301</v>
      </c>
      <c r="S310" s="28" t="s">
        <v>323</v>
      </c>
      <c r="T310" s="27" t="s">
        <v>320</v>
      </c>
      <c r="U310" s="27" t="s">
        <v>320</v>
      </c>
      <c r="V310" s="19" t="s">
        <v>300</v>
      </c>
      <c r="W310" s="101" t="s">
        <v>321</v>
      </c>
    </row>
    <row r="311" spans="1:23" ht="12.75" customHeight="1" x14ac:dyDescent="0.25">
      <c r="A311" s="3">
        <v>2016</v>
      </c>
      <c r="B311" s="3" t="s">
        <v>304</v>
      </c>
      <c r="C311" s="7"/>
      <c r="D311" s="8"/>
      <c r="E311" s="9"/>
      <c r="F311" s="9"/>
      <c r="G311" s="9"/>
      <c r="H311" s="3"/>
      <c r="I311" s="10"/>
      <c r="J311" s="11"/>
      <c r="K311" s="11"/>
      <c r="L311" s="11"/>
      <c r="M311" s="3" t="s">
        <v>203</v>
      </c>
      <c r="N311" s="3" t="s">
        <v>282</v>
      </c>
      <c r="O311" s="11">
        <v>21333600</v>
      </c>
      <c r="P311" s="11">
        <v>21755049.200000003</v>
      </c>
      <c r="Q311" s="11">
        <v>0</v>
      </c>
      <c r="R311" s="9" t="s">
        <v>301</v>
      </c>
      <c r="S311" s="28" t="s">
        <v>323</v>
      </c>
      <c r="T311" s="27" t="s">
        <v>320</v>
      </c>
      <c r="U311" s="27" t="s">
        <v>320</v>
      </c>
      <c r="V311" s="19" t="s">
        <v>300</v>
      </c>
      <c r="W311" s="101" t="s">
        <v>321</v>
      </c>
    </row>
    <row r="312" spans="1:23" ht="12.75" customHeight="1" x14ac:dyDescent="0.25">
      <c r="A312" s="3">
        <v>2016</v>
      </c>
      <c r="B312" s="3" t="s">
        <v>304</v>
      </c>
      <c r="C312" s="7"/>
      <c r="D312" s="8"/>
      <c r="E312" s="9"/>
      <c r="F312" s="9"/>
      <c r="G312" s="9"/>
      <c r="H312" s="3">
        <v>5200</v>
      </c>
      <c r="I312" s="10" t="s">
        <v>283</v>
      </c>
      <c r="J312" s="11">
        <f>SUM(O312:O313)</f>
        <v>24553293</v>
      </c>
      <c r="K312" s="11">
        <f>SUM(P312:P313)</f>
        <v>65123158.409999996</v>
      </c>
      <c r="L312" s="11">
        <f>SUM(Q312:Q313)</f>
        <v>18536.8</v>
      </c>
      <c r="M312" s="3">
        <v>5211</v>
      </c>
      <c r="N312" s="3" t="s">
        <v>309</v>
      </c>
      <c r="O312" s="11">
        <v>0</v>
      </c>
      <c r="P312" s="11">
        <v>1240200</v>
      </c>
      <c r="Q312" s="11">
        <v>0</v>
      </c>
      <c r="R312" s="9" t="s">
        <v>301</v>
      </c>
      <c r="S312" s="28" t="s">
        <v>323</v>
      </c>
      <c r="T312" s="27" t="s">
        <v>320</v>
      </c>
      <c r="U312" s="27" t="s">
        <v>320</v>
      </c>
      <c r="V312" s="19" t="s">
        <v>300</v>
      </c>
      <c r="W312" s="101" t="s">
        <v>321</v>
      </c>
    </row>
    <row r="313" spans="1:23" ht="12.75" customHeight="1" x14ac:dyDescent="0.25">
      <c r="A313" s="3">
        <v>2016</v>
      </c>
      <c r="B313" s="3" t="s">
        <v>304</v>
      </c>
      <c r="C313" s="7"/>
      <c r="D313" s="8"/>
      <c r="E313" s="9"/>
      <c r="F313" s="9"/>
      <c r="G313" s="9"/>
      <c r="H313" s="3"/>
      <c r="I313" s="10"/>
      <c r="J313" s="11"/>
      <c r="K313" s="11"/>
      <c r="L313" s="11"/>
      <c r="M313" s="3" t="s">
        <v>204</v>
      </c>
      <c r="N313" s="3" t="s">
        <v>281</v>
      </c>
      <c r="O313" s="11">
        <v>24553293</v>
      </c>
      <c r="P313" s="11">
        <v>63882958.409999996</v>
      </c>
      <c r="Q313" s="11">
        <v>18536.8</v>
      </c>
      <c r="R313" s="9" t="s">
        <v>301</v>
      </c>
      <c r="S313" s="28" t="s">
        <v>323</v>
      </c>
      <c r="T313" s="27" t="s">
        <v>320</v>
      </c>
      <c r="U313" s="27" t="s">
        <v>320</v>
      </c>
      <c r="V313" s="19" t="s">
        <v>300</v>
      </c>
      <c r="W313" s="101" t="s">
        <v>321</v>
      </c>
    </row>
    <row r="314" spans="1:23" ht="12.75" customHeight="1" x14ac:dyDescent="0.25">
      <c r="A314" s="3">
        <v>2016</v>
      </c>
      <c r="B314" s="3" t="s">
        <v>304</v>
      </c>
      <c r="C314" s="7"/>
      <c r="D314" s="8"/>
      <c r="E314" s="9"/>
      <c r="F314" s="9"/>
      <c r="G314" s="9"/>
      <c r="H314" s="3">
        <v>5400</v>
      </c>
      <c r="I314" s="10" t="s">
        <v>284</v>
      </c>
      <c r="J314" s="11">
        <f>SUM(O314:O315)</f>
        <v>6776197</v>
      </c>
      <c r="K314" s="11">
        <f>SUM(P314:P315)</f>
        <v>314536190.50999999</v>
      </c>
      <c r="L314" s="11">
        <f>SUM(Q314:Q315)</f>
        <v>0</v>
      </c>
      <c r="M314" s="3" t="s">
        <v>205</v>
      </c>
      <c r="N314" s="3" t="s">
        <v>285</v>
      </c>
      <c r="O314" s="11">
        <v>4776197</v>
      </c>
      <c r="P314" s="11">
        <v>312536190.50999999</v>
      </c>
      <c r="Q314" s="11">
        <v>0</v>
      </c>
      <c r="R314" s="9" t="s">
        <v>301</v>
      </c>
      <c r="S314" s="28" t="s">
        <v>323</v>
      </c>
      <c r="T314" s="27" t="s">
        <v>320</v>
      </c>
      <c r="U314" s="27" t="s">
        <v>320</v>
      </c>
      <c r="V314" s="19" t="s">
        <v>300</v>
      </c>
      <c r="W314" s="101" t="s">
        <v>321</v>
      </c>
    </row>
    <row r="315" spans="1:23" ht="12.75" customHeight="1" x14ac:dyDescent="0.25">
      <c r="A315" s="3">
        <v>2016</v>
      </c>
      <c r="B315" s="3" t="s">
        <v>304</v>
      </c>
      <c r="C315" s="7"/>
      <c r="D315" s="8"/>
      <c r="E315" s="9"/>
      <c r="F315" s="9"/>
      <c r="G315" s="9"/>
      <c r="H315" s="3"/>
      <c r="I315" s="10"/>
      <c r="J315" s="11"/>
      <c r="K315" s="11"/>
      <c r="L315" s="11"/>
      <c r="M315" s="3" t="s">
        <v>206</v>
      </c>
      <c r="N315" s="3" t="s">
        <v>286</v>
      </c>
      <c r="O315" s="11">
        <v>2000000</v>
      </c>
      <c r="P315" s="11">
        <v>2000000</v>
      </c>
      <c r="Q315" s="11">
        <v>0</v>
      </c>
      <c r="R315" s="9" t="s">
        <v>301</v>
      </c>
      <c r="S315" s="28" t="s">
        <v>323</v>
      </c>
      <c r="T315" s="27" t="s">
        <v>320</v>
      </c>
      <c r="U315" s="27" t="s">
        <v>320</v>
      </c>
      <c r="V315" s="19" t="s">
        <v>300</v>
      </c>
      <c r="W315" s="101" t="s">
        <v>321</v>
      </c>
    </row>
    <row r="316" spans="1:23" ht="12.75" customHeight="1" x14ac:dyDescent="0.25">
      <c r="A316" s="3">
        <v>2016</v>
      </c>
      <c r="B316" s="3" t="s">
        <v>304</v>
      </c>
      <c r="C316" s="7"/>
      <c r="D316" s="8"/>
      <c r="E316" s="9"/>
      <c r="F316" s="9"/>
      <c r="G316" s="9"/>
      <c r="H316" s="3">
        <v>5500</v>
      </c>
      <c r="I316" s="10" t="s">
        <v>287</v>
      </c>
      <c r="J316" s="11">
        <f>+O316</f>
        <v>485680504</v>
      </c>
      <c r="K316" s="11">
        <f>+P316</f>
        <v>526253347.73000002</v>
      </c>
      <c r="L316" s="11">
        <f>+Q316</f>
        <v>196847454.40000001</v>
      </c>
      <c r="M316" s="3" t="s">
        <v>207</v>
      </c>
      <c r="N316" s="3" t="s">
        <v>287</v>
      </c>
      <c r="O316" s="11">
        <v>485680504</v>
      </c>
      <c r="P316" s="11">
        <v>526253347.73000002</v>
      </c>
      <c r="Q316" s="11">
        <v>196847454.40000001</v>
      </c>
      <c r="R316" s="9" t="s">
        <v>301</v>
      </c>
      <c r="S316" s="28" t="s">
        <v>323</v>
      </c>
      <c r="T316" s="27" t="s">
        <v>320</v>
      </c>
      <c r="U316" s="27" t="s">
        <v>320</v>
      </c>
      <c r="V316" s="19" t="s">
        <v>300</v>
      </c>
      <c r="W316" s="101" t="s">
        <v>321</v>
      </c>
    </row>
    <row r="317" spans="1:23" ht="12.75" customHeight="1" x14ac:dyDescent="0.25">
      <c r="A317" s="3">
        <v>2016</v>
      </c>
      <c r="B317" s="3" t="s">
        <v>304</v>
      </c>
      <c r="C317" s="7"/>
      <c r="D317" s="8"/>
      <c r="E317" s="9"/>
      <c r="F317" s="9"/>
      <c r="G317" s="9"/>
      <c r="H317" s="3">
        <v>5600</v>
      </c>
      <c r="I317" s="10" t="s">
        <v>288</v>
      </c>
      <c r="J317" s="11">
        <f>SUM(O317:O320)</f>
        <v>111453563</v>
      </c>
      <c r="K317" s="11">
        <f>SUM(P317:P320)</f>
        <v>268508508.85000002</v>
      </c>
      <c r="L317" s="11">
        <f>SUM(Q317:Q320)</f>
        <v>0</v>
      </c>
      <c r="M317" s="3" t="s">
        <v>208</v>
      </c>
      <c r="N317" s="3" t="s">
        <v>289</v>
      </c>
      <c r="O317" s="11">
        <v>1065073</v>
      </c>
      <c r="P317" s="11">
        <v>1062942.8500000001</v>
      </c>
      <c r="Q317" s="11">
        <v>0</v>
      </c>
      <c r="R317" s="9" t="s">
        <v>301</v>
      </c>
      <c r="S317" s="28" t="s">
        <v>323</v>
      </c>
      <c r="T317" s="27" t="s">
        <v>320</v>
      </c>
      <c r="U317" s="27" t="s">
        <v>320</v>
      </c>
      <c r="V317" s="19" t="s">
        <v>300</v>
      </c>
      <c r="W317" s="101" t="s">
        <v>321</v>
      </c>
    </row>
    <row r="318" spans="1:23" ht="12.75" customHeight="1" x14ac:dyDescent="0.25">
      <c r="A318" s="3">
        <v>2016</v>
      </c>
      <c r="B318" s="3" t="s">
        <v>304</v>
      </c>
      <c r="C318" s="7"/>
      <c r="D318" s="8"/>
      <c r="E318" s="9"/>
      <c r="F318" s="9"/>
      <c r="G318" s="9"/>
      <c r="H318" s="3"/>
      <c r="I318" s="10"/>
      <c r="J318" s="11"/>
      <c r="K318" s="11"/>
      <c r="L318" s="11"/>
      <c r="M318" s="3" t="s">
        <v>209</v>
      </c>
      <c r="N318" s="3" t="s">
        <v>290</v>
      </c>
      <c r="O318" s="11">
        <v>10388490</v>
      </c>
      <c r="P318" s="11">
        <v>64529406</v>
      </c>
      <c r="Q318" s="11">
        <v>0</v>
      </c>
      <c r="R318" s="9" t="s">
        <v>301</v>
      </c>
      <c r="S318" s="28" t="s">
        <v>323</v>
      </c>
      <c r="T318" s="27" t="s">
        <v>320</v>
      </c>
      <c r="U318" s="27" t="s">
        <v>320</v>
      </c>
      <c r="V318" s="19" t="s">
        <v>300</v>
      </c>
      <c r="W318" s="101" t="s">
        <v>321</v>
      </c>
    </row>
    <row r="319" spans="1:23" ht="12.75" customHeight="1" x14ac:dyDescent="0.25">
      <c r="A319" s="3">
        <v>2016</v>
      </c>
      <c r="B319" s="3" t="s">
        <v>304</v>
      </c>
      <c r="C319" s="7"/>
      <c r="D319" s="8"/>
      <c r="E319" s="9"/>
      <c r="F319" s="9"/>
      <c r="G319" s="9"/>
      <c r="H319" s="3"/>
      <c r="I319" s="10"/>
      <c r="J319" s="11"/>
      <c r="K319" s="11"/>
      <c r="L319" s="11"/>
      <c r="M319" s="3">
        <v>5671</v>
      </c>
      <c r="N319" s="3" t="s">
        <v>310</v>
      </c>
      <c r="O319" s="11">
        <v>0</v>
      </c>
      <c r="P319" s="11">
        <v>50000</v>
      </c>
      <c r="Q319" s="11">
        <v>0</v>
      </c>
      <c r="R319" s="9" t="s">
        <v>301</v>
      </c>
      <c r="S319" s="28" t="s">
        <v>323</v>
      </c>
      <c r="T319" s="27" t="s">
        <v>320</v>
      </c>
      <c r="U319" s="27" t="s">
        <v>320</v>
      </c>
      <c r="V319" s="19" t="s">
        <v>300</v>
      </c>
      <c r="W319" s="101" t="s">
        <v>321</v>
      </c>
    </row>
    <row r="320" spans="1:23" ht="12.75" customHeight="1" x14ac:dyDescent="0.25">
      <c r="A320" s="3">
        <v>2016</v>
      </c>
      <c r="B320" s="3" t="s">
        <v>304</v>
      </c>
      <c r="C320" s="7"/>
      <c r="D320" s="8"/>
      <c r="E320" s="9"/>
      <c r="F320" s="9"/>
      <c r="G320" s="9"/>
      <c r="H320" s="3"/>
      <c r="I320" s="10"/>
      <c r="J320" s="11"/>
      <c r="K320" s="11"/>
      <c r="L320" s="11"/>
      <c r="M320" s="3" t="s">
        <v>210</v>
      </c>
      <c r="N320" s="3" t="s">
        <v>291</v>
      </c>
      <c r="O320" s="11">
        <v>100000000</v>
      </c>
      <c r="P320" s="11">
        <v>202866160</v>
      </c>
      <c r="Q320" s="11">
        <v>0</v>
      </c>
      <c r="R320" s="9" t="s">
        <v>301</v>
      </c>
      <c r="S320" s="28" t="s">
        <v>323</v>
      </c>
      <c r="T320" s="27" t="s">
        <v>320</v>
      </c>
      <c r="U320" s="27" t="s">
        <v>320</v>
      </c>
      <c r="V320" s="19" t="s">
        <v>300</v>
      </c>
      <c r="W320" s="101" t="s">
        <v>321</v>
      </c>
    </row>
    <row r="321" spans="1:23" ht="12.75" customHeight="1" x14ac:dyDescent="0.25">
      <c r="A321" s="3">
        <v>2016</v>
      </c>
      <c r="B321" s="3" t="s">
        <v>304</v>
      </c>
      <c r="C321" s="7"/>
      <c r="D321" s="8"/>
      <c r="E321" s="9"/>
      <c r="F321" s="9"/>
      <c r="G321" s="9"/>
      <c r="H321" s="3">
        <v>5700</v>
      </c>
      <c r="I321" s="10" t="s">
        <v>292</v>
      </c>
      <c r="J321" s="11">
        <f>+O321</f>
        <v>0</v>
      </c>
      <c r="K321" s="11">
        <f>+P321</f>
        <v>40800</v>
      </c>
      <c r="L321" s="11">
        <f>+Q321</f>
        <v>0</v>
      </c>
      <c r="M321" s="3" t="s">
        <v>211</v>
      </c>
      <c r="N321" s="3" t="s">
        <v>293</v>
      </c>
      <c r="O321" s="11">
        <v>0</v>
      </c>
      <c r="P321" s="11">
        <v>40800</v>
      </c>
      <c r="Q321" s="11">
        <v>0</v>
      </c>
      <c r="R321" s="9" t="s">
        <v>301</v>
      </c>
      <c r="S321" s="28" t="s">
        <v>323</v>
      </c>
      <c r="T321" s="27" t="s">
        <v>320</v>
      </c>
      <c r="U321" s="27" t="s">
        <v>320</v>
      </c>
      <c r="V321" s="19" t="s">
        <v>300</v>
      </c>
      <c r="W321" s="101" t="s">
        <v>321</v>
      </c>
    </row>
    <row r="322" spans="1:23" ht="12.75" customHeight="1" x14ac:dyDescent="0.25">
      <c r="A322" s="3">
        <v>2016</v>
      </c>
      <c r="B322" s="3" t="s">
        <v>304</v>
      </c>
      <c r="C322" s="7"/>
      <c r="D322" s="8"/>
      <c r="E322" s="9"/>
      <c r="F322" s="9"/>
      <c r="G322" s="9"/>
      <c r="H322" s="3">
        <v>5900</v>
      </c>
      <c r="I322" s="10" t="s">
        <v>294</v>
      </c>
      <c r="J322" s="11">
        <f>SUM(O322:O323)</f>
        <v>7608340</v>
      </c>
      <c r="K322" s="11">
        <f>SUM(P322:P323)</f>
        <v>8065490</v>
      </c>
      <c r="L322" s="11">
        <f>SUM(Q322:Q323)</f>
        <v>0</v>
      </c>
      <c r="M322" s="3" t="s">
        <v>212</v>
      </c>
      <c r="N322" s="3" t="s">
        <v>295</v>
      </c>
      <c r="O322" s="11">
        <v>7608340</v>
      </c>
      <c r="P322" s="11">
        <v>8005490</v>
      </c>
      <c r="Q322" s="11">
        <v>0</v>
      </c>
      <c r="R322" s="9" t="s">
        <v>301</v>
      </c>
      <c r="S322" s="28" t="s">
        <v>323</v>
      </c>
      <c r="T322" s="27" t="s">
        <v>320</v>
      </c>
      <c r="U322" s="27" t="s">
        <v>320</v>
      </c>
      <c r="V322" s="19" t="s">
        <v>300</v>
      </c>
      <c r="W322" s="101" t="s">
        <v>321</v>
      </c>
    </row>
    <row r="323" spans="1:23" ht="12.75" customHeight="1" x14ac:dyDescent="0.25">
      <c r="A323" s="3">
        <v>2016</v>
      </c>
      <c r="B323" s="3" t="s">
        <v>304</v>
      </c>
      <c r="C323" s="7"/>
      <c r="D323" s="8"/>
      <c r="E323" s="9"/>
      <c r="F323" s="9"/>
      <c r="G323" s="9"/>
      <c r="H323" s="3"/>
      <c r="I323" s="10"/>
      <c r="J323" s="11"/>
      <c r="K323" s="11"/>
      <c r="L323" s="11"/>
      <c r="M323" s="3">
        <v>5971</v>
      </c>
      <c r="N323" s="3" t="s">
        <v>311</v>
      </c>
      <c r="O323" s="11">
        <v>0</v>
      </c>
      <c r="P323" s="11">
        <v>60000</v>
      </c>
      <c r="Q323" s="11">
        <v>0</v>
      </c>
      <c r="R323" s="9" t="s">
        <v>301</v>
      </c>
      <c r="S323" s="28" t="s">
        <v>323</v>
      </c>
      <c r="T323" s="27" t="s">
        <v>320</v>
      </c>
      <c r="U323" s="27" t="s">
        <v>320</v>
      </c>
      <c r="V323" s="19" t="s">
        <v>300</v>
      </c>
      <c r="W323" s="101" t="s">
        <v>321</v>
      </c>
    </row>
    <row r="324" spans="1:23" ht="12.75" customHeight="1" x14ac:dyDescent="0.25">
      <c r="A324" s="3">
        <v>2016</v>
      </c>
      <c r="B324" s="3" t="s">
        <v>304</v>
      </c>
      <c r="C324" s="3">
        <v>6000</v>
      </c>
      <c r="D324" s="12" t="s">
        <v>33</v>
      </c>
      <c r="E324" s="9">
        <f t="shared" ref="E324:G325" si="2">+J324</f>
        <v>204847698</v>
      </c>
      <c r="F324" s="9">
        <f t="shared" si="2"/>
        <v>262472647.12</v>
      </c>
      <c r="G324" s="9">
        <f t="shared" si="2"/>
        <v>23166856.510000002</v>
      </c>
      <c r="H324" s="3">
        <v>6200</v>
      </c>
      <c r="I324" s="10" t="s">
        <v>296</v>
      </c>
      <c r="J324" s="11">
        <f>+O324</f>
        <v>204847698</v>
      </c>
      <c r="K324" s="11">
        <f>+P324</f>
        <v>262472647.12</v>
      </c>
      <c r="L324" s="11">
        <f>+Q324</f>
        <v>23166856.510000002</v>
      </c>
      <c r="M324" s="3">
        <v>6221</v>
      </c>
      <c r="N324" s="3" t="s">
        <v>297</v>
      </c>
      <c r="O324" s="11">
        <v>204847698</v>
      </c>
      <c r="P324" s="11">
        <v>262472647.12</v>
      </c>
      <c r="Q324" s="11">
        <v>23166856.510000002</v>
      </c>
      <c r="R324" s="9" t="s">
        <v>301</v>
      </c>
      <c r="S324" s="28" t="s">
        <v>323</v>
      </c>
      <c r="T324" s="27" t="s">
        <v>320</v>
      </c>
      <c r="U324" s="27" t="s">
        <v>320</v>
      </c>
      <c r="V324" s="19" t="s">
        <v>300</v>
      </c>
      <c r="W324" s="101" t="s">
        <v>321</v>
      </c>
    </row>
    <row r="325" spans="1:23" ht="12.75" customHeight="1" x14ac:dyDescent="0.25">
      <c r="A325" s="3">
        <v>2016</v>
      </c>
      <c r="B325" s="3" t="s">
        <v>304</v>
      </c>
      <c r="C325" s="3">
        <v>7000</v>
      </c>
      <c r="D325" s="12" t="s">
        <v>34</v>
      </c>
      <c r="E325" s="9">
        <f t="shared" si="2"/>
        <v>0</v>
      </c>
      <c r="F325" s="9">
        <f t="shared" si="2"/>
        <v>46510110</v>
      </c>
      <c r="G325" s="9">
        <f t="shared" si="2"/>
        <v>21049750</v>
      </c>
      <c r="H325" s="3">
        <v>7500</v>
      </c>
      <c r="I325" s="10" t="s">
        <v>298</v>
      </c>
      <c r="J325" s="11">
        <f>SUM(O325:O326)</f>
        <v>0</v>
      </c>
      <c r="K325" s="11">
        <f>SUM(P325:P326)</f>
        <v>46510110</v>
      </c>
      <c r="L325" s="11">
        <f>SUM(Q325:Q326)</f>
        <v>21049750</v>
      </c>
      <c r="M325" s="3">
        <v>7591</v>
      </c>
      <c r="N325" s="3" t="s">
        <v>299</v>
      </c>
      <c r="O325" s="11">
        <v>0</v>
      </c>
      <c r="P325" s="11">
        <v>25460360</v>
      </c>
      <c r="Q325" s="11">
        <v>0</v>
      </c>
      <c r="R325" s="9" t="s">
        <v>301</v>
      </c>
      <c r="S325" s="28" t="s">
        <v>323</v>
      </c>
      <c r="T325" s="27" t="s">
        <v>320</v>
      </c>
      <c r="U325" s="27" t="s">
        <v>320</v>
      </c>
      <c r="V325" s="19" t="s">
        <v>300</v>
      </c>
      <c r="W325" s="101" t="s">
        <v>321</v>
      </c>
    </row>
    <row r="326" spans="1:23" ht="12.75" customHeight="1" x14ac:dyDescent="0.25">
      <c r="A326" s="3">
        <v>2016</v>
      </c>
      <c r="B326" s="3" t="s">
        <v>304</v>
      </c>
      <c r="C326" s="3"/>
      <c r="D326" s="3"/>
      <c r="E326" s="9"/>
      <c r="F326" s="9"/>
      <c r="G326" s="9"/>
      <c r="H326" s="3"/>
      <c r="I326" s="10"/>
      <c r="J326" s="3"/>
      <c r="K326" s="3"/>
      <c r="L326" s="3"/>
      <c r="M326" s="3">
        <v>7592</v>
      </c>
      <c r="N326" s="3"/>
      <c r="O326" s="11">
        <v>0</v>
      </c>
      <c r="P326" s="11">
        <v>21049750</v>
      </c>
      <c r="Q326" s="11">
        <v>21049750</v>
      </c>
      <c r="R326" s="9" t="s">
        <v>301</v>
      </c>
      <c r="S326" s="28" t="s">
        <v>323</v>
      </c>
      <c r="T326" s="27" t="s">
        <v>320</v>
      </c>
      <c r="U326" s="27" t="s">
        <v>320</v>
      </c>
      <c r="V326" s="19" t="s">
        <v>300</v>
      </c>
      <c r="W326" s="101" t="s">
        <v>321</v>
      </c>
    </row>
    <row r="327" spans="1:23" ht="12.75" customHeight="1" x14ac:dyDescent="0.25">
      <c r="A327" s="3">
        <v>2016</v>
      </c>
      <c r="B327" s="3" t="s">
        <v>305</v>
      </c>
      <c r="C327" s="12">
        <v>1000</v>
      </c>
      <c r="D327" s="12" t="s">
        <v>28</v>
      </c>
      <c r="E327" s="14">
        <f>SUM(J327:J370)</f>
        <v>11010358259</v>
      </c>
      <c r="F327" s="14">
        <f>SUM(K327:K370)</f>
        <v>11055325256.050001</v>
      </c>
      <c r="G327" s="14">
        <f>SUM(L327:L370)</f>
        <v>7427978478.3600006</v>
      </c>
      <c r="H327" s="3">
        <v>1100</v>
      </c>
      <c r="I327" s="10" t="s">
        <v>35</v>
      </c>
      <c r="J327" s="13">
        <f>SUM(O327:O329)</f>
        <v>3093347107</v>
      </c>
      <c r="K327" s="13">
        <f>SUM(P327:P329)</f>
        <v>3057249357</v>
      </c>
      <c r="L327" s="13">
        <f>SUM(Q327:Q329)</f>
        <v>2363370292.73</v>
      </c>
      <c r="M327" s="3">
        <v>1121</v>
      </c>
      <c r="N327" s="3" t="s">
        <v>44</v>
      </c>
      <c r="O327" s="15">
        <v>2763040037</v>
      </c>
      <c r="P327" s="15">
        <v>2743886551</v>
      </c>
      <c r="Q327" s="15">
        <v>2110059986.6100001</v>
      </c>
      <c r="R327" s="9" t="s">
        <v>301</v>
      </c>
      <c r="S327" s="28" t="s">
        <v>324</v>
      </c>
      <c r="T327" s="27" t="s">
        <v>320</v>
      </c>
      <c r="U327" s="27" t="s">
        <v>320</v>
      </c>
      <c r="V327" s="19" t="s">
        <v>300</v>
      </c>
      <c r="W327" s="101" t="s">
        <v>321</v>
      </c>
    </row>
    <row r="328" spans="1:23" ht="12.75" customHeight="1" x14ac:dyDescent="0.25">
      <c r="A328" s="3">
        <v>2016</v>
      </c>
      <c r="B328" s="3" t="s">
        <v>305</v>
      </c>
      <c r="C328" s="12"/>
      <c r="D328" s="12"/>
      <c r="E328" s="6"/>
      <c r="F328" s="6"/>
      <c r="G328" s="6"/>
      <c r="H328" s="3"/>
      <c r="I328" s="10"/>
      <c r="J328" s="9"/>
      <c r="K328" s="9"/>
      <c r="L328" s="9"/>
      <c r="M328" s="3">
        <v>1131</v>
      </c>
      <c r="N328" s="3" t="s">
        <v>45</v>
      </c>
      <c r="O328" s="15">
        <v>329964449</v>
      </c>
      <c r="P328" s="15">
        <v>313020185</v>
      </c>
      <c r="Q328" s="15">
        <v>253093828.57999998</v>
      </c>
      <c r="R328" s="9" t="s">
        <v>301</v>
      </c>
      <c r="S328" s="28" t="s">
        <v>324</v>
      </c>
      <c r="T328" s="27" t="s">
        <v>320</v>
      </c>
      <c r="U328" s="27" t="s">
        <v>320</v>
      </c>
      <c r="V328" s="19" t="s">
        <v>300</v>
      </c>
      <c r="W328" s="101" t="s">
        <v>321</v>
      </c>
    </row>
    <row r="329" spans="1:23" ht="12.75" customHeight="1" x14ac:dyDescent="0.25">
      <c r="A329" s="3">
        <v>2016</v>
      </c>
      <c r="B329" s="3" t="s">
        <v>305</v>
      </c>
      <c r="C329" s="12"/>
      <c r="D329" s="12"/>
      <c r="E329" s="6"/>
      <c r="F329" s="6"/>
      <c r="G329" s="6"/>
      <c r="H329" s="3"/>
      <c r="I329" s="10"/>
      <c r="J329" s="9"/>
      <c r="K329" s="9"/>
      <c r="L329" s="9"/>
      <c r="M329" s="3">
        <v>1132</v>
      </c>
      <c r="N329" s="3" t="s">
        <v>46</v>
      </c>
      <c r="O329" s="15">
        <v>342621</v>
      </c>
      <c r="P329" s="15">
        <v>342621</v>
      </c>
      <c r="Q329" s="15">
        <v>216477.54</v>
      </c>
      <c r="R329" s="9" t="s">
        <v>301</v>
      </c>
      <c r="S329" s="28" t="s">
        <v>324</v>
      </c>
      <c r="T329" s="27" t="s">
        <v>320</v>
      </c>
      <c r="U329" s="27" t="s">
        <v>320</v>
      </c>
      <c r="V329" s="19" t="s">
        <v>300</v>
      </c>
      <c r="W329" s="101" t="s">
        <v>321</v>
      </c>
    </row>
    <row r="330" spans="1:23" ht="12.75" customHeight="1" x14ac:dyDescent="0.25">
      <c r="A330" s="3">
        <v>2016</v>
      </c>
      <c r="B330" s="3" t="s">
        <v>305</v>
      </c>
      <c r="C330" s="12"/>
      <c r="D330" s="12"/>
      <c r="E330" s="6"/>
      <c r="F330" s="6"/>
      <c r="G330" s="6"/>
      <c r="H330" s="3">
        <v>1200</v>
      </c>
      <c r="I330" s="10" t="s">
        <v>36</v>
      </c>
      <c r="J330" s="9">
        <f>SUM(O330:O332)</f>
        <v>75104481</v>
      </c>
      <c r="K330" s="9">
        <f>SUM(P330:P332)</f>
        <v>74889964.590000004</v>
      </c>
      <c r="L330" s="9">
        <f>SUM(Q330:Q332)</f>
        <v>43962936.229999997</v>
      </c>
      <c r="M330" s="3">
        <v>1211</v>
      </c>
      <c r="N330" s="3" t="s">
        <v>47</v>
      </c>
      <c r="O330" s="15">
        <v>67752777</v>
      </c>
      <c r="P330" s="15">
        <v>67538260.590000004</v>
      </c>
      <c r="Q330" s="15">
        <v>39186386.969999999</v>
      </c>
      <c r="R330" s="9" t="s">
        <v>301</v>
      </c>
      <c r="S330" s="28" t="s">
        <v>324</v>
      </c>
      <c r="T330" s="27" t="s">
        <v>320</v>
      </c>
      <c r="U330" s="27" t="s">
        <v>320</v>
      </c>
      <c r="V330" s="19" t="s">
        <v>300</v>
      </c>
      <c r="W330" s="101" t="s">
        <v>321</v>
      </c>
    </row>
    <row r="331" spans="1:23" ht="12.75" customHeight="1" x14ac:dyDescent="0.25">
      <c r="A331" s="3">
        <v>2016</v>
      </c>
      <c r="B331" s="3" t="s">
        <v>305</v>
      </c>
      <c r="C331" s="12"/>
      <c r="D331" s="12"/>
      <c r="E331" s="6"/>
      <c r="F331" s="6"/>
      <c r="G331" s="6"/>
      <c r="H331" s="3"/>
      <c r="I331" s="10"/>
      <c r="J331" s="9"/>
      <c r="K331" s="9"/>
      <c r="L331" s="9"/>
      <c r="M331" s="3">
        <v>1221</v>
      </c>
      <c r="N331" s="3" t="s">
        <v>48</v>
      </c>
      <c r="O331" s="15">
        <v>4811186</v>
      </c>
      <c r="P331" s="15">
        <v>4811186</v>
      </c>
      <c r="Q331" s="15">
        <v>3424549.26</v>
      </c>
      <c r="R331" s="9" t="s">
        <v>301</v>
      </c>
      <c r="S331" s="28" t="s">
        <v>324</v>
      </c>
      <c r="T331" s="27" t="s">
        <v>320</v>
      </c>
      <c r="U331" s="27" t="s">
        <v>320</v>
      </c>
      <c r="V331" s="19" t="s">
        <v>300</v>
      </c>
      <c r="W331" s="101" t="s">
        <v>321</v>
      </c>
    </row>
    <row r="332" spans="1:23" ht="12.75" customHeight="1" x14ac:dyDescent="0.25">
      <c r="A332" s="3">
        <v>2016</v>
      </c>
      <c r="B332" s="3" t="s">
        <v>305</v>
      </c>
      <c r="C332" s="12"/>
      <c r="D332" s="12"/>
      <c r="E332" s="6"/>
      <c r="F332" s="6"/>
      <c r="G332" s="6"/>
      <c r="H332" s="3"/>
      <c r="I332" s="10"/>
      <c r="J332" s="9"/>
      <c r="K332" s="9"/>
      <c r="L332" s="9"/>
      <c r="M332" s="3">
        <v>1231</v>
      </c>
      <c r="N332" s="3" t="s">
        <v>49</v>
      </c>
      <c r="O332" s="15">
        <v>2540518</v>
      </c>
      <c r="P332" s="15">
        <v>2540518</v>
      </c>
      <c r="Q332" s="15">
        <v>1352000</v>
      </c>
      <c r="R332" s="9" t="s">
        <v>301</v>
      </c>
      <c r="S332" s="28" t="s">
        <v>324</v>
      </c>
      <c r="T332" s="27" t="s">
        <v>320</v>
      </c>
      <c r="U332" s="27" t="s">
        <v>320</v>
      </c>
      <c r="V332" s="19" t="s">
        <v>300</v>
      </c>
      <c r="W332" s="101" t="s">
        <v>321</v>
      </c>
    </row>
    <row r="333" spans="1:23" ht="12.75" customHeight="1" x14ac:dyDescent="0.25">
      <c r="A333" s="3">
        <v>2016</v>
      </c>
      <c r="B333" s="3" t="s">
        <v>305</v>
      </c>
      <c r="C333" s="12"/>
      <c r="D333" s="12"/>
      <c r="E333" s="6"/>
      <c r="F333" s="6"/>
      <c r="G333" s="6"/>
      <c r="H333" s="3">
        <v>1300</v>
      </c>
      <c r="I333" s="10" t="s">
        <v>37</v>
      </c>
      <c r="J333" s="9">
        <f>SUM(O333:O339)</f>
        <v>4318609901</v>
      </c>
      <c r="K333" s="9">
        <f>SUM(P333:P339)</f>
        <v>4314290286.4300003</v>
      </c>
      <c r="L333" s="9">
        <f>SUM(Q333:Q339)</f>
        <v>3004942063.8500004</v>
      </c>
      <c r="M333" s="3">
        <v>1311</v>
      </c>
      <c r="N333" s="3" t="s">
        <v>50</v>
      </c>
      <c r="O333" s="15">
        <v>1433026</v>
      </c>
      <c r="P333" s="15">
        <v>1433026</v>
      </c>
      <c r="Q333" s="15">
        <v>1375118.96</v>
      </c>
      <c r="R333" s="9" t="s">
        <v>301</v>
      </c>
      <c r="S333" s="28" t="s">
        <v>324</v>
      </c>
      <c r="T333" s="27" t="s">
        <v>320</v>
      </c>
      <c r="U333" s="27" t="s">
        <v>320</v>
      </c>
      <c r="V333" s="19" t="s">
        <v>300</v>
      </c>
      <c r="W333" s="101" t="s">
        <v>321</v>
      </c>
    </row>
    <row r="334" spans="1:23" ht="12.75" customHeight="1" x14ac:dyDescent="0.25">
      <c r="A334" s="3">
        <v>2016</v>
      </c>
      <c r="B334" s="3" t="s">
        <v>305</v>
      </c>
      <c r="C334" s="12"/>
      <c r="D334" s="12"/>
      <c r="E334" s="6"/>
      <c r="F334" s="6"/>
      <c r="G334" s="6"/>
      <c r="H334" s="3"/>
      <c r="I334" s="10"/>
      <c r="J334" s="9"/>
      <c r="K334" s="9"/>
      <c r="L334" s="9"/>
      <c r="M334" s="3">
        <v>1312</v>
      </c>
      <c r="N334" s="3" t="s">
        <v>51</v>
      </c>
      <c r="O334" s="15">
        <v>126234577</v>
      </c>
      <c r="P334" s="15">
        <v>126234577</v>
      </c>
      <c r="Q334" s="15">
        <v>113157116.34999999</v>
      </c>
      <c r="R334" s="9" t="s">
        <v>301</v>
      </c>
      <c r="S334" s="28" t="s">
        <v>324</v>
      </c>
      <c r="T334" s="27" t="s">
        <v>320</v>
      </c>
      <c r="U334" s="27" t="s">
        <v>320</v>
      </c>
      <c r="V334" s="19" t="s">
        <v>300</v>
      </c>
      <c r="W334" s="101" t="s">
        <v>321</v>
      </c>
    </row>
    <row r="335" spans="1:23" ht="12.75" customHeight="1" x14ac:dyDescent="0.25">
      <c r="A335" s="3">
        <v>2016</v>
      </c>
      <c r="B335" s="3" t="s">
        <v>305</v>
      </c>
      <c r="C335" s="12"/>
      <c r="D335" s="12"/>
      <c r="E335" s="6"/>
      <c r="F335" s="6"/>
      <c r="G335" s="6"/>
      <c r="H335" s="3"/>
      <c r="I335" s="10"/>
      <c r="J335" s="9"/>
      <c r="K335" s="9"/>
      <c r="L335" s="9"/>
      <c r="M335" s="3">
        <v>1321</v>
      </c>
      <c r="N335" s="3" t="s">
        <v>52</v>
      </c>
      <c r="O335" s="15">
        <v>127930329</v>
      </c>
      <c r="P335" s="15">
        <v>127821819.43000001</v>
      </c>
      <c r="Q335" s="15">
        <v>77052731.939999998</v>
      </c>
      <c r="R335" s="9" t="s">
        <v>301</v>
      </c>
      <c r="S335" s="28" t="s">
        <v>324</v>
      </c>
      <c r="T335" s="27" t="s">
        <v>320</v>
      </c>
      <c r="U335" s="27" t="s">
        <v>320</v>
      </c>
      <c r="V335" s="19" t="s">
        <v>300</v>
      </c>
      <c r="W335" s="101" t="s">
        <v>321</v>
      </c>
    </row>
    <row r="336" spans="1:23" ht="12.75" customHeight="1" x14ac:dyDescent="0.25">
      <c r="A336" s="3">
        <v>2016</v>
      </c>
      <c r="B336" s="3" t="s">
        <v>305</v>
      </c>
      <c r="C336" s="12"/>
      <c r="D336" s="12"/>
      <c r="E336" s="6"/>
      <c r="F336" s="6"/>
      <c r="G336" s="6"/>
      <c r="H336" s="3"/>
      <c r="I336" s="10"/>
      <c r="J336" s="9"/>
      <c r="K336" s="9"/>
      <c r="L336" s="9"/>
      <c r="M336" s="3">
        <v>1323</v>
      </c>
      <c r="N336" s="3" t="s">
        <v>53</v>
      </c>
      <c r="O336" s="15">
        <v>652615854</v>
      </c>
      <c r="P336" s="15">
        <v>652615854</v>
      </c>
      <c r="Q336" s="15">
        <v>3332861.56</v>
      </c>
      <c r="R336" s="9" t="s">
        <v>301</v>
      </c>
      <c r="S336" s="28" t="s">
        <v>324</v>
      </c>
      <c r="T336" s="27" t="s">
        <v>320</v>
      </c>
      <c r="U336" s="27" t="s">
        <v>320</v>
      </c>
      <c r="V336" s="19" t="s">
        <v>300</v>
      </c>
      <c r="W336" s="101" t="s">
        <v>321</v>
      </c>
    </row>
    <row r="337" spans="1:23" ht="12.75" customHeight="1" x14ac:dyDescent="0.25">
      <c r="A337" s="3">
        <v>2016</v>
      </c>
      <c r="B337" s="3" t="s">
        <v>305</v>
      </c>
      <c r="C337" s="12"/>
      <c r="D337" s="12"/>
      <c r="E337" s="6"/>
      <c r="F337" s="6"/>
      <c r="G337" s="6"/>
      <c r="H337" s="3"/>
      <c r="I337" s="10"/>
      <c r="J337" s="9"/>
      <c r="K337" s="9"/>
      <c r="L337" s="9"/>
      <c r="M337" s="3">
        <v>1341</v>
      </c>
      <c r="N337" s="3" t="s">
        <v>54</v>
      </c>
      <c r="O337" s="15">
        <v>643179101</v>
      </c>
      <c r="P337" s="15">
        <v>575505736</v>
      </c>
      <c r="Q337" s="15">
        <v>519376740.27999997</v>
      </c>
      <c r="R337" s="9" t="s">
        <v>301</v>
      </c>
      <c r="S337" s="28" t="s">
        <v>324</v>
      </c>
      <c r="T337" s="27" t="s">
        <v>320</v>
      </c>
      <c r="U337" s="27" t="s">
        <v>320</v>
      </c>
      <c r="V337" s="19" t="s">
        <v>300</v>
      </c>
      <c r="W337" s="101" t="s">
        <v>321</v>
      </c>
    </row>
    <row r="338" spans="1:23" ht="12.75" customHeight="1" x14ac:dyDescent="0.25">
      <c r="A338" s="3">
        <v>2016</v>
      </c>
      <c r="B338" s="3" t="s">
        <v>305</v>
      </c>
      <c r="C338" s="12"/>
      <c r="D338" s="12"/>
      <c r="E338" s="6"/>
      <c r="F338" s="6"/>
      <c r="G338" s="6"/>
      <c r="H338" s="3"/>
      <c r="I338" s="10"/>
      <c r="J338" s="9"/>
      <c r="K338" s="9"/>
      <c r="L338" s="9"/>
      <c r="M338" s="3">
        <v>1342</v>
      </c>
      <c r="N338" s="3" t="s">
        <v>55</v>
      </c>
      <c r="O338" s="15">
        <v>672445157</v>
      </c>
      <c r="P338" s="15">
        <v>669945157</v>
      </c>
      <c r="Q338" s="15">
        <v>567605807.42000008</v>
      </c>
      <c r="R338" s="9" t="s">
        <v>301</v>
      </c>
      <c r="S338" s="28" t="s">
        <v>324</v>
      </c>
      <c r="T338" s="27" t="s">
        <v>320</v>
      </c>
      <c r="U338" s="27" t="s">
        <v>320</v>
      </c>
      <c r="V338" s="19" t="s">
        <v>300</v>
      </c>
      <c r="W338" s="101" t="s">
        <v>321</v>
      </c>
    </row>
    <row r="339" spans="1:23" ht="12.75" customHeight="1" x14ac:dyDescent="0.25">
      <c r="A339" s="3">
        <v>2016</v>
      </c>
      <c r="B339" s="3" t="s">
        <v>305</v>
      </c>
      <c r="C339" s="12"/>
      <c r="D339" s="12"/>
      <c r="E339" s="6"/>
      <c r="F339" s="6"/>
      <c r="G339" s="6"/>
      <c r="H339" s="3"/>
      <c r="I339" s="10"/>
      <c r="J339" s="9"/>
      <c r="K339" s="9"/>
      <c r="L339" s="9"/>
      <c r="M339" s="3">
        <v>1343</v>
      </c>
      <c r="N339" s="3" t="s">
        <v>56</v>
      </c>
      <c r="O339" s="15">
        <v>2094771857</v>
      </c>
      <c r="P339" s="15">
        <v>2160734117</v>
      </c>
      <c r="Q339" s="15">
        <v>1723041687.3400002</v>
      </c>
      <c r="R339" s="9" t="s">
        <v>301</v>
      </c>
      <c r="S339" s="28" t="s">
        <v>324</v>
      </c>
      <c r="T339" s="27" t="s">
        <v>320</v>
      </c>
      <c r="U339" s="27" t="s">
        <v>320</v>
      </c>
      <c r="V339" s="19" t="s">
        <v>300</v>
      </c>
      <c r="W339" s="101" t="s">
        <v>321</v>
      </c>
    </row>
    <row r="340" spans="1:23" ht="12.75" customHeight="1" x14ac:dyDescent="0.25">
      <c r="A340" s="3">
        <v>2016</v>
      </c>
      <c r="B340" s="3" t="s">
        <v>305</v>
      </c>
      <c r="C340" s="12"/>
      <c r="D340" s="12"/>
      <c r="E340" s="6"/>
      <c r="F340" s="6"/>
      <c r="G340" s="6"/>
      <c r="H340" s="3">
        <v>1400</v>
      </c>
      <c r="I340" s="10" t="s">
        <v>38</v>
      </c>
      <c r="J340" s="9">
        <f>SUM(O340:O345)</f>
        <v>1341422235</v>
      </c>
      <c r="K340" s="9">
        <f>SUM(P340:P345)</f>
        <v>1341422235</v>
      </c>
      <c r="L340" s="9">
        <f>SUM(Q340:Q345)</f>
        <v>906480439.51999998</v>
      </c>
      <c r="M340" s="3">
        <v>1411</v>
      </c>
      <c r="N340" s="3" t="s">
        <v>57</v>
      </c>
      <c r="O340" s="15">
        <v>802371756</v>
      </c>
      <c r="P340" s="15">
        <v>778915707</v>
      </c>
      <c r="Q340" s="15">
        <v>553124060.61000001</v>
      </c>
      <c r="R340" s="9" t="s">
        <v>301</v>
      </c>
      <c r="S340" s="28" t="s">
        <v>324</v>
      </c>
      <c r="T340" s="27" t="s">
        <v>320</v>
      </c>
      <c r="U340" s="27" t="s">
        <v>320</v>
      </c>
      <c r="V340" s="19" t="s">
        <v>300</v>
      </c>
      <c r="W340" s="101" t="s">
        <v>321</v>
      </c>
    </row>
    <row r="341" spans="1:23" ht="12.75" customHeight="1" x14ac:dyDescent="0.25">
      <c r="A341" s="3">
        <v>2016</v>
      </c>
      <c r="B341" s="3" t="s">
        <v>305</v>
      </c>
      <c r="C341" s="12"/>
      <c r="D341" s="12"/>
      <c r="E341" s="6"/>
      <c r="F341" s="6"/>
      <c r="G341" s="6"/>
      <c r="H341" s="3"/>
      <c r="I341" s="10"/>
      <c r="J341" s="9"/>
      <c r="K341" s="9"/>
      <c r="L341" s="9"/>
      <c r="M341" s="3">
        <v>1421</v>
      </c>
      <c r="N341" s="3" t="s">
        <v>58</v>
      </c>
      <c r="O341" s="15">
        <v>317053551</v>
      </c>
      <c r="P341" s="15">
        <v>340509600</v>
      </c>
      <c r="Q341" s="15">
        <v>216840328.94</v>
      </c>
      <c r="R341" s="9" t="s">
        <v>301</v>
      </c>
      <c r="S341" s="28" t="s">
        <v>324</v>
      </c>
      <c r="T341" s="27" t="s">
        <v>320</v>
      </c>
      <c r="U341" s="27" t="s">
        <v>320</v>
      </c>
      <c r="V341" s="19" t="s">
        <v>300</v>
      </c>
      <c r="W341" s="101" t="s">
        <v>321</v>
      </c>
    </row>
    <row r="342" spans="1:23" ht="12.75" customHeight="1" x14ac:dyDescent="0.25">
      <c r="A342" s="3">
        <v>2016</v>
      </c>
      <c r="B342" s="3" t="s">
        <v>305</v>
      </c>
      <c r="C342" s="12"/>
      <c r="D342" s="12"/>
      <c r="E342" s="6"/>
      <c r="F342" s="6"/>
      <c r="G342" s="6"/>
      <c r="H342" s="3"/>
      <c r="I342" s="10"/>
      <c r="J342" s="9"/>
      <c r="K342" s="9"/>
      <c r="L342" s="9"/>
      <c r="M342" s="3">
        <v>1431</v>
      </c>
      <c r="N342" s="3" t="s">
        <v>59</v>
      </c>
      <c r="O342" s="15">
        <v>69113520</v>
      </c>
      <c r="P342" s="15">
        <v>69113520</v>
      </c>
      <c r="Q342" s="15">
        <v>26907933.319999997</v>
      </c>
      <c r="R342" s="9" t="s">
        <v>301</v>
      </c>
      <c r="S342" s="28" t="s">
        <v>324</v>
      </c>
      <c r="T342" s="27" t="s">
        <v>320</v>
      </c>
      <c r="U342" s="27" t="s">
        <v>320</v>
      </c>
      <c r="V342" s="19" t="s">
        <v>300</v>
      </c>
      <c r="W342" s="101" t="s">
        <v>321</v>
      </c>
    </row>
    <row r="343" spans="1:23" ht="12.75" customHeight="1" x14ac:dyDescent="0.25">
      <c r="A343" s="3">
        <v>2016</v>
      </c>
      <c r="B343" s="3" t="s">
        <v>305</v>
      </c>
      <c r="C343" s="12"/>
      <c r="D343" s="12"/>
      <c r="E343" s="6"/>
      <c r="F343" s="6"/>
      <c r="G343" s="6"/>
      <c r="H343" s="3"/>
      <c r="I343" s="10"/>
      <c r="J343" s="9"/>
      <c r="K343" s="9"/>
      <c r="L343" s="9"/>
      <c r="M343" s="3">
        <v>1441</v>
      </c>
      <c r="N343" s="3" t="s">
        <v>60</v>
      </c>
      <c r="O343" s="15">
        <v>11242516</v>
      </c>
      <c r="P343" s="15">
        <v>11242516</v>
      </c>
      <c r="Q343" s="15">
        <v>8176367.54</v>
      </c>
      <c r="R343" s="9" t="s">
        <v>301</v>
      </c>
      <c r="S343" s="28" t="s">
        <v>324</v>
      </c>
      <c r="T343" s="27" t="s">
        <v>320</v>
      </c>
      <c r="U343" s="27" t="s">
        <v>320</v>
      </c>
      <c r="V343" s="19" t="s">
        <v>300</v>
      </c>
      <c r="W343" s="101" t="s">
        <v>321</v>
      </c>
    </row>
    <row r="344" spans="1:23" ht="12.75" customHeight="1" x14ac:dyDescent="0.25">
      <c r="A344" s="3">
        <v>2016</v>
      </c>
      <c r="B344" s="3" t="s">
        <v>305</v>
      </c>
      <c r="C344" s="12"/>
      <c r="D344" s="12"/>
      <c r="E344" s="6"/>
      <c r="F344" s="6"/>
      <c r="G344" s="6"/>
      <c r="H344" s="3"/>
      <c r="I344" s="10"/>
      <c r="J344" s="9"/>
      <c r="K344" s="9"/>
      <c r="L344" s="9"/>
      <c r="M344" s="3">
        <v>1442</v>
      </c>
      <c r="N344" s="3" t="s">
        <v>61</v>
      </c>
      <c r="O344" s="15">
        <v>138892619</v>
      </c>
      <c r="P344" s="15">
        <v>138892619</v>
      </c>
      <c r="Q344" s="15">
        <v>99836297.420000017</v>
      </c>
      <c r="R344" s="9" t="s">
        <v>301</v>
      </c>
      <c r="S344" s="28" t="s">
        <v>324</v>
      </c>
      <c r="T344" s="27" t="s">
        <v>320</v>
      </c>
      <c r="U344" s="27" t="s">
        <v>320</v>
      </c>
      <c r="V344" s="19" t="s">
        <v>300</v>
      </c>
      <c r="W344" s="101" t="s">
        <v>321</v>
      </c>
    </row>
    <row r="345" spans="1:23" ht="12.75" customHeight="1" x14ac:dyDescent="0.25">
      <c r="A345" s="3">
        <v>2016</v>
      </c>
      <c r="B345" s="3" t="s">
        <v>305</v>
      </c>
      <c r="C345" s="12"/>
      <c r="D345" s="12"/>
      <c r="E345" s="6"/>
      <c r="F345" s="6"/>
      <c r="G345" s="6"/>
      <c r="H345" s="3"/>
      <c r="I345" s="10"/>
      <c r="J345" s="9"/>
      <c r="K345" s="9"/>
      <c r="L345" s="9"/>
      <c r="M345" s="3">
        <v>1443</v>
      </c>
      <c r="N345" s="3" t="s">
        <v>62</v>
      </c>
      <c r="O345" s="15">
        <v>2748273</v>
      </c>
      <c r="P345" s="15">
        <v>2748273</v>
      </c>
      <c r="Q345" s="15">
        <v>1595451.69</v>
      </c>
      <c r="R345" s="9" t="s">
        <v>301</v>
      </c>
      <c r="S345" s="28" t="s">
        <v>324</v>
      </c>
      <c r="T345" s="27" t="s">
        <v>320</v>
      </c>
      <c r="U345" s="27" t="s">
        <v>320</v>
      </c>
      <c r="V345" s="19" t="s">
        <v>300</v>
      </c>
      <c r="W345" s="101" t="s">
        <v>321</v>
      </c>
    </row>
    <row r="346" spans="1:23" ht="12.75" customHeight="1" x14ac:dyDescent="0.25">
      <c r="A346" s="3">
        <v>2016</v>
      </c>
      <c r="B346" s="3" t="s">
        <v>305</v>
      </c>
      <c r="C346" s="12"/>
      <c r="D346" s="12"/>
      <c r="E346" s="6"/>
      <c r="F346" s="6"/>
      <c r="G346" s="6"/>
      <c r="H346" s="3">
        <v>1500</v>
      </c>
      <c r="I346" s="10" t="s">
        <v>39</v>
      </c>
      <c r="J346" s="13">
        <f>SUM(O346:O363)</f>
        <v>2050870778</v>
      </c>
      <c r="K346" s="13">
        <f>SUM(P346:P363)</f>
        <v>2136469656.0300002</v>
      </c>
      <c r="L346" s="13">
        <f>SUM(Q346:Q363)</f>
        <v>1047210155.6799999</v>
      </c>
      <c r="M346" s="3">
        <v>1511</v>
      </c>
      <c r="N346" s="3" t="s">
        <v>63</v>
      </c>
      <c r="O346" s="15">
        <v>270219219</v>
      </c>
      <c r="P346" s="15">
        <v>270219219</v>
      </c>
      <c r="Q346" s="15">
        <v>187364614.97999999</v>
      </c>
      <c r="R346" s="9" t="s">
        <v>301</v>
      </c>
      <c r="S346" s="28" t="s">
        <v>324</v>
      </c>
      <c r="T346" s="27" t="s">
        <v>320</v>
      </c>
      <c r="U346" s="27" t="s">
        <v>320</v>
      </c>
      <c r="V346" s="19" t="s">
        <v>300</v>
      </c>
      <c r="W346" s="101" t="s">
        <v>321</v>
      </c>
    </row>
    <row r="347" spans="1:23" ht="12.75" customHeight="1" x14ac:dyDescent="0.25">
      <c r="A347" s="3">
        <v>2016</v>
      </c>
      <c r="B347" s="3" t="s">
        <v>305</v>
      </c>
      <c r="C347" s="12"/>
      <c r="D347" s="12"/>
      <c r="E347" s="6"/>
      <c r="F347" s="6"/>
      <c r="G347" s="6"/>
      <c r="H347" s="3"/>
      <c r="I347" s="10"/>
      <c r="J347" s="3"/>
      <c r="K347" s="3"/>
      <c r="L347" s="3"/>
      <c r="M347" s="3">
        <v>1521</v>
      </c>
      <c r="N347" s="3" t="s">
        <v>64</v>
      </c>
      <c r="O347" s="15">
        <v>30000000</v>
      </c>
      <c r="P347" s="15">
        <v>33029829.059999999</v>
      </c>
      <c r="Q347" s="15">
        <v>15151129.41</v>
      </c>
      <c r="R347" s="9" t="s">
        <v>301</v>
      </c>
      <c r="S347" s="28" t="s">
        <v>324</v>
      </c>
      <c r="T347" s="27" t="s">
        <v>320</v>
      </c>
      <c r="U347" s="27" t="s">
        <v>320</v>
      </c>
      <c r="V347" s="19" t="s">
        <v>300</v>
      </c>
      <c r="W347" s="101" t="s">
        <v>321</v>
      </c>
    </row>
    <row r="348" spans="1:23" ht="12.75" customHeight="1" x14ac:dyDescent="0.25">
      <c r="A348" s="3">
        <v>2016</v>
      </c>
      <c r="B348" s="3" t="s">
        <v>305</v>
      </c>
      <c r="C348" s="12"/>
      <c r="D348" s="12"/>
      <c r="E348" s="6"/>
      <c r="F348" s="6"/>
      <c r="G348" s="6"/>
      <c r="H348" s="3"/>
      <c r="I348" s="10"/>
      <c r="J348" s="3"/>
      <c r="K348" s="3"/>
      <c r="L348" s="3"/>
      <c r="M348" s="3">
        <v>1522</v>
      </c>
      <c r="N348" s="3" t="s">
        <v>65</v>
      </c>
      <c r="O348" s="15">
        <v>280000000</v>
      </c>
      <c r="P348" s="15">
        <v>396970170.94</v>
      </c>
      <c r="Q348" s="15">
        <v>273824512.44999999</v>
      </c>
      <c r="R348" s="9" t="s">
        <v>301</v>
      </c>
      <c r="S348" s="28" t="s">
        <v>324</v>
      </c>
      <c r="T348" s="27" t="s">
        <v>320</v>
      </c>
      <c r="U348" s="27" t="s">
        <v>320</v>
      </c>
      <c r="V348" s="19" t="s">
        <v>300</v>
      </c>
      <c r="W348" s="101" t="s">
        <v>321</v>
      </c>
    </row>
    <row r="349" spans="1:23" ht="12.75" customHeight="1" x14ac:dyDescent="0.25">
      <c r="A349" s="3">
        <v>2016</v>
      </c>
      <c r="B349" s="3" t="s">
        <v>305</v>
      </c>
      <c r="C349" s="12"/>
      <c r="D349" s="12"/>
      <c r="E349" s="6"/>
      <c r="F349" s="6"/>
      <c r="G349" s="6"/>
      <c r="H349" s="3"/>
      <c r="I349" s="10"/>
      <c r="J349" s="3"/>
      <c r="K349" s="3"/>
      <c r="L349" s="3"/>
      <c r="M349" s="3">
        <v>1531</v>
      </c>
      <c r="N349" s="3" t="s">
        <v>66</v>
      </c>
      <c r="O349" s="15">
        <v>190136466</v>
      </c>
      <c r="P349" s="15">
        <v>167726534.46000001</v>
      </c>
      <c r="Q349" s="15">
        <v>92541018.769999996</v>
      </c>
      <c r="R349" s="9" t="s">
        <v>301</v>
      </c>
      <c r="S349" s="28" t="s">
        <v>324</v>
      </c>
      <c r="T349" s="27" t="s">
        <v>320</v>
      </c>
      <c r="U349" s="27" t="s">
        <v>320</v>
      </c>
      <c r="V349" s="19" t="s">
        <v>300</v>
      </c>
      <c r="W349" s="101" t="s">
        <v>321</v>
      </c>
    </row>
    <row r="350" spans="1:23" ht="12.75" customHeight="1" x14ac:dyDescent="0.25">
      <c r="A350" s="3">
        <v>2016</v>
      </c>
      <c r="B350" s="3" t="s">
        <v>305</v>
      </c>
      <c r="C350" s="12"/>
      <c r="D350" s="12"/>
      <c r="E350" s="6"/>
      <c r="F350" s="6"/>
      <c r="G350" s="6"/>
      <c r="H350" s="3"/>
      <c r="I350" s="10"/>
      <c r="J350" s="3"/>
      <c r="K350" s="3"/>
      <c r="L350" s="3"/>
      <c r="M350" s="3">
        <v>1541</v>
      </c>
      <c r="N350" s="3" t="s">
        <v>67</v>
      </c>
      <c r="O350" s="15">
        <v>477036466</v>
      </c>
      <c r="P350" s="15">
        <v>477036466</v>
      </c>
      <c r="Q350" s="15">
        <v>2769573.9</v>
      </c>
      <c r="R350" s="9" t="s">
        <v>301</v>
      </c>
      <c r="S350" s="28" t="s">
        <v>324</v>
      </c>
      <c r="T350" s="27" t="s">
        <v>320</v>
      </c>
      <c r="U350" s="27" t="s">
        <v>320</v>
      </c>
      <c r="V350" s="19" t="s">
        <v>300</v>
      </c>
      <c r="W350" s="101" t="s">
        <v>321</v>
      </c>
    </row>
    <row r="351" spans="1:23" ht="12.75" customHeight="1" x14ac:dyDescent="0.25">
      <c r="A351" s="3">
        <v>2016</v>
      </c>
      <c r="B351" s="3" t="s">
        <v>305</v>
      </c>
      <c r="C351" s="12"/>
      <c r="D351" s="12"/>
      <c r="E351" s="6"/>
      <c r="F351" s="6"/>
      <c r="G351" s="6"/>
      <c r="H351" s="3"/>
      <c r="I351" s="10"/>
      <c r="J351" s="3"/>
      <c r="K351" s="3"/>
      <c r="L351" s="3"/>
      <c r="M351" s="3">
        <v>1542</v>
      </c>
      <c r="N351" s="3" t="s">
        <v>68</v>
      </c>
      <c r="O351" s="15">
        <v>87542</v>
      </c>
      <c r="P351" s="15">
        <v>87542</v>
      </c>
      <c r="Q351" s="15">
        <v>26833.64</v>
      </c>
      <c r="R351" s="9" t="s">
        <v>301</v>
      </c>
      <c r="S351" s="28" t="s">
        <v>324</v>
      </c>
      <c r="T351" s="27" t="s">
        <v>320</v>
      </c>
      <c r="U351" s="27" t="s">
        <v>320</v>
      </c>
      <c r="V351" s="19" t="s">
        <v>300</v>
      </c>
      <c r="W351" s="101" t="s">
        <v>321</v>
      </c>
    </row>
    <row r="352" spans="1:23" ht="12.75" customHeight="1" x14ac:dyDescent="0.25">
      <c r="A352" s="3">
        <v>2016</v>
      </c>
      <c r="B352" s="3" t="s">
        <v>305</v>
      </c>
      <c r="C352" s="12"/>
      <c r="D352" s="12"/>
      <c r="E352" s="6"/>
      <c r="F352" s="6"/>
      <c r="G352" s="6"/>
      <c r="H352" s="3"/>
      <c r="I352" s="10"/>
      <c r="J352" s="3"/>
      <c r="K352" s="3"/>
      <c r="L352" s="3"/>
      <c r="M352" s="3">
        <v>1543</v>
      </c>
      <c r="N352" s="3" t="s">
        <v>69</v>
      </c>
      <c r="O352" s="15">
        <v>1309622</v>
      </c>
      <c r="P352" s="15">
        <v>1319793.44</v>
      </c>
      <c r="Q352" s="15">
        <v>1319793.44</v>
      </c>
      <c r="R352" s="9" t="s">
        <v>301</v>
      </c>
      <c r="S352" s="28" t="s">
        <v>324</v>
      </c>
      <c r="T352" s="27" t="s">
        <v>320</v>
      </c>
      <c r="U352" s="27" t="s">
        <v>320</v>
      </c>
      <c r="V352" s="19" t="s">
        <v>300</v>
      </c>
      <c r="W352" s="101" t="s">
        <v>321</v>
      </c>
    </row>
    <row r="353" spans="1:23" ht="12.75" customHeight="1" x14ac:dyDescent="0.25">
      <c r="A353" s="3">
        <v>2016</v>
      </c>
      <c r="B353" s="3" t="s">
        <v>305</v>
      </c>
      <c r="C353" s="12"/>
      <c r="D353" s="12"/>
      <c r="E353" s="6"/>
      <c r="F353" s="6"/>
      <c r="G353" s="6"/>
      <c r="H353" s="3"/>
      <c r="I353" s="10"/>
      <c r="J353" s="3"/>
      <c r="K353" s="3"/>
      <c r="L353" s="3"/>
      <c r="M353" s="3">
        <v>1544</v>
      </c>
      <c r="N353" s="3" t="s">
        <v>70</v>
      </c>
      <c r="O353" s="15">
        <v>150651630</v>
      </c>
      <c r="P353" s="15">
        <v>150651630</v>
      </c>
      <c r="Q353" s="15">
        <v>111580024.77</v>
      </c>
      <c r="R353" s="9" t="s">
        <v>301</v>
      </c>
      <c r="S353" s="28" t="s">
        <v>324</v>
      </c>
      <c r="T353" s="27" t="s">
        <v>320</v>
      </c>
      <c r="U353" s="27" t="s">
        <v>320</v>
      </c>
      <c r="V353" s="27" t="s">
        <v>320</v>
      </c>
      <c r="W353" s="101" t="s">
        <v>321</v>
      </c>
    </row>
    <row r="354" spans="1:23" ht="12.75" customHeight="1" x14ac:dyDescent="0.25">
      <c r="A354" s="3">
        <v>2016</v>
      </c>
      <c r="B354" s="3" t="s">
        <v>305</v>
      </c>
      <c r="C354" s="12"/>
      <c r="D354" s="12"/>
      <c r="E354" s="6"/>
      <c r="F354" s="6"/>
      <c r="G354" s="6"/>
      <c r="H354" s="3"/>
      <c r="I354" s="10"/>
      <c r="J354" s="3"/>
      <c r="K354" s="3"/>
      <c r="L354" s="3"/>
      <c r="M354" s="3">
        <v>1545</v>
      </c>
      <c r="N354" s="3" t="s">
        <v>71</v>
      </c>
      <c r="O354" s="15">
        <v>135933399</v>
      </c>
      <c r="P354" s="15">
        <v>135933399</v>
      </c>
      <c r="Q354" s="15">
        <v>80208302.179999992</v>
      </c>
      <c r="R354" s="9" t="s">
        <v>301</v>
      </c>
      <c r="S354" s="28" t="s">
        <v>324</v>
      </c>
      <c r="T354" s="27" t="s">
        <v>320</v>
      </c>
      <c r="U354" s="27" t="s">
        <v>320</v>
      </c>
      <c r="V354" s="19" t="s">
        <v>300</v>
      </c>
      <c r="W354" s="101" t="s">
        <v>321</v>
      </c>
    </row>
    <row r="355" spans="1:23" ht="12.75" customHeight="1" x14ac:dyDescent="0.25">
      <c r="A355" s="3">
        <v>2016</v>
      </c>
      <c r="B355" s="3" t="s">
        <v>305</v>
      </c>
      <c r="C355" s="12"/>
      <c r="D355" s="12"/>
      <c r="E355" s="6"/>
      <c r="F355" s="6"/>
      <c r="G355" s="6"/>
      <c r="H355" s="3"/>
      <c r="I355" s="10"/>
      <c r="J355" s="3"/>
      <c r="K355" s="3"/>
      <c r="L355" s="3"/>
      <c r="M355" s="3">
        <v>1546</v>
      </c>
      <c r="N355" s="3" t="s">
        <v>72</v>
      </c>
      <c r="O355" s="15">
        <v>6147588</v>
      </c>
      <c r="P355" s="15">
        <v>6147588</v>
      </c>
      <c r="Q355" s="15">
        <v>3897500</v>
      </c>
      <c r="R355" s="9" t="s">
        <v>301</v>
      </c>
      <c r="S355" s="28" t="s">
        <v>324</v>
      </c>
      <c r="T355" s="27" t="s">
        <v>320</v>
      </c>
      <c r="U355" s="27" t="s">
        <v>320</v>
      </c>
      <c r="V355" s="19" t="s">
        <v>300</v>
      </c>
      <c r="W355" s="101" t="s">
        <v>321</v>
      </c>
    </row>
    <row r="356" spans="1:23" ht="12.75" customHeight="1" x14ac:dyDescent="0.25">
      <c r="A356" s="3">
        <v>2016</v>
      </c>
      <c r="B356" s="3" t="s">
        <v>305</v>
      </c>
      <c r="C356" s="12"/>
      <c r="D356" s="12"/>
      <c r="E356" s="6"/>
      <c r="F356" s="6"/>
      <c r="G356" s="6"/>
      <c r="H356" s="3"/>
      <c r="I356" s="10"/>
      <c r="J356" s="3"/>
      <c r="K356" s="3"/>
      <c r="L356" s="3"/>
      <c r="M356" s="3">
        <v>1547</v>
      </c>
      <c r="N356" s="3" t="s">
        <v>73</v>
      </c>
      <c r="O356" s="15">
        <v>34360361</v>
      </c>
      <c r="P356" s="15">
        <v>25143272.399999999</v>
      </c>
      <c r="Q356" s="15">
        <v>13669055.870000001</v>
      </c>
      <c r="R356" s="9" t="s">
        <v>301</v>
      </c>
      <c r="S356" s="28" t="s">
        <v>324</v>
      </c>
      <c r="T356" s="27" t="s">
        <v>320</v>
      </c>
      <c r="U356" s="27" t="s">
        <v>320</v>
      </c>
      <c r="V356" s="19" t="s">
        <v>300</v>
      </c>
      <c r="W356" s="101" t="s">
        <v>321</v>
      </c>
    </row>
    <row r="357" spans="1:23" ht="12.75" customHeight="1" x14ac:dyDescent="0.25">
      <c r="A357" s="3">
        <v>2016</v>
      </c>
      <c r="B357" s="3" t="s">
        <v>305</v>
      </c>
      <c r="C357" s="12"/>
      <c r="D357" s="12"/>
      <c r="E357" s="6"/>
      <c r="F357" s="6"/>
      <c r="G357" s="6"/>
      <c r="H357" s="3"/>
      <c r="I357" s="10"/>
      <c r="J357" s="3"/>
      <c r="K357" s="3"/>
      <c r="L357" s="3"/>
      <c r="M357" s="3">
        <v>1548</v>
      </c>
      <c r="N357" s="3" t="s">
        <v>74</v>
      </c>
      <c r="O357" s="15">
        <v>11072070</v>
      </c>
      <c r="P357" s="15">
        <v>8309847.1699999999</v>
      </c>
      <c r="Q357" s="15">
        <v>4292136.5</v>
      </c>
      <c r="R357" s="9" t="s">
        <v>301</v>
      </c>
      <c r="S357" s="28" t="s">
        <v>324</v>
      </c>
      <c r="T357" s="27" t="s">
        <v>320</v>
      </c>
      <c r="U357" s="27" t="s">
        <v>320</v>
      </c>
      <c r="V357" s="19" t="s">
        <v>300</v>
      </c>
      <c r="W357" s="101" t="s">
        <v>321</v>
      </c>
    </row>
    <row r="358" spans="1:23" ht="12.75" customHeight="1" x14ac:dyDescent="0.25">
      <c r="A358" s="3">
        <v>2016</v>
      </c>
      <c r="B358" s="3" t="s">
        <v>305</v>
      </c>
      <c r="C358" s="12"/>
      <c r="D358" s="12"/>
      <c r="E358" s="6"/>
      <c r="F358" s="6"/>
      <c r="G358" s="6"/>
      <c r="H358" s="3"/>
      <c r="I358" s="10"/>
      <c r="J358" s="3"/>
      <c r="K358" s="3"/>
      <c r="L358" s="3"/>
      <c r="M358" s="3">
        <v>1549</v>
      </c>
      <c r="N358" s="3" t="s">
        <v>75</v>
      </c>
      <c r="O358" s="15">
        <v>450000</v>
      </c>
      <c r="P358" s="15">
        <v>450000</v>
      </c>
      <c r="Q358" s="15">
        <v>0</v>
      </c>
      <c r="R358" s="9" t="s">
        <v>301</v>
      </c>
      <c r="S358" s="28" t="s">
        <v>324</v>
      </c>
      <c r="T358" s="27" t="s">
        <v>320</v>
      </c>
      <c r="U358" s="27" t="s">
        <v>320</v>
      </c>
      <c r="V358" s="19" t="s">
        <v>300</v>
      </c>
      <c r="W358" s="101" t="s">
        <v>321</v>
      </c>
    </row>
    <row r="359" spans="1:23" ht="12.75" customHeight="1" x14ac:dyDescent="0.25">
      <c r="A359" s="3">
        <v>2016</v>
      </c>
      <c r="B359" s="3" t="s">
        <v>305</v>
      </c>
      <c r="C359" s="12"/>
      <c r="D359" s="12"/>
      <c r="E359" s="6"/>
      <c r="F359" s="6"/>
      <c r="G359" s="6"/>
      <c r="H359" s="3"/>
      <c r="I359" s="10"/>
      <c r="J359" s="3"/>
      <c r="K359" s="3"/>
      <c r="L359" s="3"/>
      <c r="M359" s="3">
        <v>1551</v>
      </c>
      <c r="N359" s="3" t="s">
        <v>76</v>
      </c>
      <c r="O359" s="15">
        <v>11775669</v>
      </c>
      <c r="P359" s="15">
        <v>11775669</v>
      </c>
      <c r="Q359" s="15">
        <v>8224743.3700000001</v>
      </c>
      <c r="R359" s="9" t="s">
        <v>301</v>
      </c>
      <c r="S359" s="28" t="s">
        <v>324</v>
      </c>
      <c r="T359" s="27" t="s">
        <v>320</v>
      </c>
      <c r="U359" s="27" t="s">
        <v>320</v>
      </c>
      <c r="V359" s="19" t="s">
        <v>300</v>
      </c>
      <c r="W359" s="101" t="s">
        <v>321</v>
      </c>
    </row>
    <row r="360" spans="1:23" ht="12.75" customHeight="1" x14ac:dyDescent="0.25">
      <c r="A360" s="3">
        <v>2016</v>
      </c>
      <c r="B360" s="3" t="s">
        <v>305</v>
      </c>
      <c r="C360" s="12"/>
      <c r="D360" s="12"/>
      <c r="E360" s="6"/>
      <c r="F360" s="6"/>
      <c r="G360" s="6"/>
      <c r="H360" s="3"/>
      <c r="I360" s="10"/>
      <c r="J360" s="3"/>
      <c r="K360" s="3"/>
      <c r="L360" s="3"/>
      <c r="M360" s="3">
        <v>1591</v>
      </c>
      <c r="N360" s="3" t="s">
        <v>77</v>
      </c>
      <c r="O360" s="15">
        <v>386109508</v>
      </c>
      <c r="P360" s="15">
        <v>386087457.56</v>
      </c>
      <c r="Q360" s="15">
        <v>238706523.72999996</v>
      </c>
      <c r="R360" s="9" t="s">
        <v>301</v>
      </c>
      <c r="S360" s="28" t="s">
        <v>324</v>
      </c>
      <c r="T360" s="27" t="s">
        <v>320</v>
      </c>
      <c r="U360" s="27" t="s">
        <v>320</v>
      </c>
      <c r="V360" s="19" t="s">
        <v>300</v>
      </c>
      <c r="W360" s="101" t="s">
        <v>321</v>
      </c>
    </row>
    <row r="361" spans="1:23" ht="12.75" customHeight="1" x14ac:dyDescent="0.25">
      <c r="A361" s="3">
        <v>2016</v>
      </c>
      <c r="B361" s="3" t="s">
        <v>305</v>
      </c>
      <c r="C361" s="12"/>
      <c r="D361" s="12"/>
      <c r="E361" s="6"/>
      <c r="F361" s="6"/>
      <c r="G361" s="6"/>
      <c r="H361" s="3"/>
      <c r="I361" s="10"/>
      <c r="J361" s="3"/>
      <c r="K361" s="3"/>
      <c r="L361" s="3"/>
      <c r="M361" s="3">
        <v>1593</v>
      </c>
      <c r="N361" s="3" t="s">
        <v>78</v>
      </c>
      <c r="O361" s="15">
        <v>45289581</v>
      </c>
      <c r="P361" s="15">
        <v>45289581</v>
      </c>
      <c r="Q361" s="15">
        <v>261900</v>
      </c>
      <c r="R361" s="9" t="s">
        <v>301</v>
      </c>
      <c r="S361" s="28" t="s">
        <v>324</v>
      </c>
      <c r="T361" s="27" t="s">
        <v>320</v>
      </c>
      <c r="U361" s="27" t="s">
        <v>320</v>
      </c>
      <c r="V361" s="19" t="s">
        <v>300</v>
      </c>
      <c r="W361" s="101" t="s">
        <v>321</v>
      </c>
    </row>
    <row r="362" spans="1:23" ht="12.75" customHeight="1" x14ac:dyDescent="0.25">
      <c r="A362" s="3">
        <v>2016</v>
      </c>
      <c r="B362" s="3" t="s">
        <v>305</v>
      </c>
      <c r="C362" s="12"/>
      <c r="D362" s="12"/>
      <c r="E362" s="6"/>
      <c r="F362" s="6"/>
      <c r="G362" s="6"/>
      <c r="H362" s="3"/>
      <c r="I362" s="10"/>
      <c r="J362" s="3"/>
      <c r="K362" s="3"/>
      <c r="L362" s="3"/>
      <c r="M362" s="3">
        <v>1594</v>
      </c>
      <c r="N362" s="3" t="s">
        <v>78</v>
      </c>
      <c r="O362" s="15">
        <v>35956</v>
      </c>
      <c r="P362" s="15">
        <v>35956</v>
      </c>
      <c r="Q362" s="15">
        <v>22398</v>
      </c>
      <c r="R362" s="9" t="s">
        <v>301</v>
      </c>
      <c r="S362" s="28" t="s">
        <v>324</v>
      </c>
      <c r="T362" s="27" t="s">
        <v>320</v>
      </c>
      <c r="U362" s="27" t="s">
        <v>320</v>
      </c>
      <c r="V362" s="19" t="s">
        <v>300</v>
      </c>
      <c r="W362" s="101" t="s">
        <v>321</v>
      </c>
    </row>
    <row r="363" spans="1:23" ht="12.75" customHeight="1" x14ac:dyDescent="0.25">
      <c r="A363" s="3">
        <v>2016</v>
      </c>
      <c r="B363" s="3" t="s">
        <v>305</v>
      </c>
      <c r="C363" s="12"/>
      <c r="D363" s="12"/>
      <c r="E363" s="6"/>
      <c r="F363" s="6"/>
      <c r="G363" s="6"/>
      <c r="H363" s="3"/>
      <c r="I363" s="10"/>
      <c r="J363" s="3"/>
      <c r="K363" s="3"/>
      <c r="L363" s="3"/>
      <c r="M363" s="3">
        <v>1599</v>
      </c>
      <c r="N363" s="3" t="s">
        <v>78</v>
      </c>
      <c r="O363" s="15">
        <v>20255701</v>
      </c>
      <c r="P363" s="15">
        <v>20255701</v>
      </c>
      <c r="Q363" s="15">
        <v>13350094.67</v>
      </c>
      <c r="R363" s="9" t="s">
        <v>301</v>
      </c>
      <c r="S363" s="28" t="s">
        <v>324</v>
      </c>
      <c r="T363" s="27" t="s">
        <v>320</v>
      </c>
      <c r="U363" s="27" t="s">
        <v>320</v>
      </c>
      <c r="V363" s="19" t="s">
        <v>300</v>
      </c>
      <c r="W363" s="101" t="s">
        <v>321</v>
      </c>
    </row>
    <row r="364" spans="1:23" ht="12.75" customHeight="1" x14ac:dyDescent="0.25">
      <c r="A364" s="3">
        <v>2016</v>
      </c>
      <c r="B364" s="3" t="s">
        <v>305</v>
      </c>
      <c r="C364" s="12"/>
      <c r="D364" s="12"/>
      <c r="E364" s="6"/>
      <c r="F364" s="6"/>
      <c r="G364" s="6"/>
      <c r="H364" s="3">
        <v>1600</v>
      </c>
      <c r="I364" s="10" t="s">
        <v>40</v>
      </c>
      <c r="J364" s="9">
        <v>0</v>
      </c>
      <c r="K364" s="9">
        <v>0</v>
      </c>
      <c r="L364" s="9">
        <v>0</v>
      </c>
      <c r="M364" s="3"/>
      <c r="N364" s="3"/>
      <c r="O364" s="11"/>
      <c r="P364" s="11"/>
      <c r="Q364" s="11"/>
      <c r="R364" s="9" t="s">
        <v>301</v>
      </c>
      <c r="S364" s="28" t="s">
        <v>324</v>
      </c>
      <c r="T364" s="27" t="s">
        <v>320</v>
      </c>
      <c r="U364" s="27" t="s">
        <v>320</v>
      </c>
      <c r="V364" s="19" t="s">
        <v>300</v>
      </c>
      <c r="W364" s="101" t="s">
        <v>321</v>
      </c>
    </row>
    <row r="365" spans="1:23" ht="12.75" customHeight="1" x14ac:dyDescent="0.25">
      <c r="A365" s="3">
        <v>2016</v>
      </c>
      <c r="B365" s="3" t="s">
        <v>305</v>
      </c>
      <c r="C365" s="12"/>
      <c r="D365" s="12"/>
      <c r="E365" s="6"/>
      <c r="F365" s="6"/>
      <c r="G365" s="6"/>
      <c r="H365" s="3">
        <v>1700</v>
      </c>
      <c r="I365" s="10" t="s">
        <v>41</v>
      </c>
      <c r="J365" s="9">
        <f>SUM(O365:O369)</f>
        <v>131003757</v>
      </c>
      <c r="K365" s="9">
        <f>SUM(P365:P369)</f>
        <v>131003757</v>
      </c>
      <c r="L365" s="9">
        <f>SUM(Q365:Q369)</f>
        <v>62012590.350000001</v>
      </c>
      <c r="M365" s="3">
        <v>1711</v>
      </c>
      <c r="N365" s="3" t="s">
        <v>79</v>
      </c>
      <c r="O365" s="15">
        <v>121655878</v>
      </c>
      <c r="P365" s="15">
        <v>121655878</v>
      </c>
      <c r="Q365" s="15">
        <v>57801447.950000003</v>
      </c>
      <c r="R365" s="9" t="s">
        <v>301</v>
      </c>
      <c r="S365" s="28" t="s">
        <v>324</v>
      </c>
      <c r="T365" s="27" t="s">
        <v>320</v>
      </c>
      <c r="U365" s="27" t="s">
        <v>320</v>
      </c>
      <c r="V365" s="19" t="s">
        <v>300</v>
      </c>
      <c r="W365" s="101" t="s">
        <v>321</v>
      </c>
    </row>
    <row r="366" spans="1:23" ht="12.75" customHeight="1" x14ac:dyDescent="0.25">
      <c r="A366" s="3">
        <v>2016</v>
      </c>
      <c r="B366" s="3" t="s">
        <v>305</v>
      </c>
      <c r="C366" s="12"/>
      <c r="D366" s="12"/>
      <c r="E366" s="6"/>
      <c r="F366" s="6"/>
      <c r="G366" s="6"/>
      <c r="H366" s="3"/>
      <c r="I366" s="10"/>
      <c r="J366" s="9"/>
      <c r="K366" s="9"/>
      <c r="L366" s="9"/>
      <c r="M366" s="3">
        <v>1712</v>
      </c>
      <c r="N366" s="3" t="s">
        <v>80</v>
      </c>
      <c r="O366" s="15">
        <v>7427835</v>
      </c>
      <c r="P366" s="15">
        <v>7427835</v>
      </c>
      <c r="Q366" s="15">
        <v>3170092.4</v>
      </c>
      <c r="R366" s="9" t="s">
        <v>301</v>
      </c>
      <c r="S366" s="28" t="s">
        <v>324</v>
      </c>
      <c r="T366" s="27" t="s">
        <v>320</v>
      </c>
      <c r="U366" s="27" t="s">
        <v>320</v>
      </c>
      <c r="V366" s="19" t="s">
        <v>300</v>
      </c>
      <c r="W366" s="101" t="s">
        <v>321</v>
      </c>
    </row>
    <row r="367" spans="1:23" ht="12.75" customHeight="1" x14ac:dyDescent="0.25">
      <c r="A367" s="3">
        <v>2016</v>
      </c>
      <c r="B367" s="3" t="s">
        <v>305</v>
      </c>
      <c r="C367" s="12"/>
      <c r="D367" s="12"/>
      <c r="E367" s="6"/>
      <c r="F367" s="6"/>
      <c r="G367" s="6"/>
      <c r="H367" s="3"/>
      <c r="I367" s="10"/>
      <c r="J367" s="9"/>
      <c r="K367" s="9"/>
      <c r="L367" s="9"/>
      <c r="M367" s="3">
        <v>1713</v>
      </c>
      <c r="N367" s="3" t="s">
        <v>81</v>
      </c>
      <c r="O367" s="15">
        <v>134130</v>
      </c>
      <c r="P367" s="15">
        <v>134130</v>
      </c>
      <c r="Q367" s="15">
        <v>0</v>
      </c>
      <c r="R367" s="9" t="s">
        <v>301</v>
      </c>
      <c r="S367" s="28" t="s">
        <v>324</v>
      </c>
      <c r="T367" s="27" t="s">
        <v>320</v>
      </c>
      <c r="U367" s="27" t="s">
        <v>320</v>
      </c>
      <c r="V367" s="19" t="s">
        <v>300</v>
      </c>
      <c r="W367" s="101" t="s">
        <v>321</v>
      </c>
    </row>
    <row r="368" spans="1:23" ht="12.75" customHeight="1" x14ac:dyDescent="0.25">
      <c r="A368" s="3">
        <v>2016</v>
      </c>
      <c r="B368" s="3" t="s">
        <v>305</v>
      </c>
      <c r="C368" s="12"/>
      <c r="D368" s="12"/>
      <c r="E368" s="6"/>
      <c r="F368" s="6"/>
      <c r="G368" s="6"/>
      <c r="H368" s="3"/>
      <c r="I368" s="10"/>
      <c r="J368" s="9"/>
      <c r="K368" s="9"/>
      <c r="L368" s="9"/>
      <c r="M368" s="3">
        <v>1714</v>
      </c>
      <c r="N368" s="3" t="s">
        <v>82</v>
      </c>
      <c r="O368" s="15">
        <v>1735914</v>
      </c>
      <c r="P368" s="15">
        <v>1735914</v>
      </c>
      <c r="Q368" s="15">
        <v>1036050</v>
      </c>
      <c r="R368" s="9" t="s">
        <v>301</v>
      </c>
      <c r="S368" s="28" t="s">
        <v>324</v>
      </c>
      <c r="T368" s="27" t="s">
        <v>320</v>
      </c>
      <c r="U368" s="27" t="s">
        <v>320</v>
      </c>
      <c r="V368" s="19" t="s">
        <v>300</v>
      </c>
      <c r="W368" s="101" t="s">
        <v>321</v>
      </c>
    </row>
    <row r="369" spans="1:23" ht="12.75" customHeight="1" x14ac:dyDescent="0.25">
      <c r="A369" s="3">
        <v>2016</v>
      </c>
      <c r="B369" s="3" t="s">
        <v>305</v>
      </c>
      <c r="C369" s="12"/>
      <c r="D369" s="12"/>
      <c r="E369" s="6"/>
      <c r="F369" s="6"/>
      <c r="G369" s="6"/>
      <c r="H369" s="3"/>
      <c r="I369" s="10"/>
      <c r="J369" s="9"/>
      <c r="K369" s="9"/>
      <c r="L369" s="9"/>
      <c r="M369" s="3">
        <v>1719</v>
      </c>
      <c r="N369" s="3" t="s">
        <v>78</v>
      </c>
      <c r="O369" s="15">
        <v>50000</v>
      </c>
      <c r="P369" s="15">
        <v>50000</v>
      </c>
      <c r="Q369" s="15">
        <v>5000</v>
      </c>
      <c r="R369" s="9" t="s">
        <v>301</v>
      </c>
      <c r="S369" s="28" t="s">
        <v>324</v>
      </c>
      <c r="T369" s="27" t="s">
        <v>320</v>
      </c>
      <c r="U369" s="27" t="s">
        <v>320</v>
      </c>
      <c r="V369" s="19" t="s">
        <v>300</v>
      </c>
      <c r="W369" s="101" t="s">
        <v>321</v>
      </c>
    </row>
    <row r="370" spans="1:23" ht="12.75" customHeight="1" x14ac:dyDescent="0.25">
      <c r="A370" s="3">
        <v>2016</v>
      </c>
      <c r="B370" s="3" t="s">
        <v>305</v>
      </c>
      <c r="C370" s="12"/>
      <c r="D370" s="12"/>
      <c r="E370" s="6"/>
      <c r="F370" s="6"/>
      <c r="G370" s="6"/>
      <c r="H370" s="3">
        <v>1800</v>
      </c>
      <c r="I370" s="10" t="s">
        <v>42</v>
      </c>
      <c r="J370" s="9">
        <v>0</v>
      </c>
      <c r="K370" s="9">
        <v>0</v>
      </c>
      <c r="L370" s="9">
        <v>0</v>
      </c>
      <c r="M370" s="3"/>
      <c r="N370" s="3"/>
      <c r="O370" s="11"/>
      <c r="P370" s="11"/>
      <c r="Q370" s="11"/>
      <c r="R370" s="9" t="s">
        <v>301</v>
      </c>
      <c r="S370" s="28" t="s">
        <v>324</v>
      </c>
      <c r="T370" s="27" t="s">
        <v>320</v>
      </c>
      <c r="U370" s="27" t="s">
        <v>320</v>
      </c>
      <c r="V370" s="19" t="s">
        <v>300</v>
      </c>
      <c r="W370" s="101" t="s">
        <v>321</v>
      </c>
    </row>
    <row r="371" spans="1:23" ht="12.75" customHeight="1" x14ac:dyDescent="0.25">
      <c r="A371" s="3">
        <v>2016</v>
      </c>
      <c r="B371" s="3" t="s">
        <v>305</v>
      </c>
      <c r="C371" s="3">
        <v>2000</v>
      </c>
      <c r="D371" s="12" t="s">
        <v>29</v>
      </c>
      <c r="E371" s="9">
        <f>SUM(J371:J411)</f>
        <v>1150788158</v>
      </c>
      <c r="F371" s="9">
        <f>SUM(K371:K411)</f>
        <v>1417407850.9600003</v>
      </c>
      <c r="G371" s="9">
        <f>SUM(L371:L411)</f>
        <v>764684222.49000001</v>
      </c>
      <c r="H371" s="3">
        <v>2100</v>
      </c>
      <c r="I371" s="10" t="s">
        <v>83</v>
      </c>
      <c r="J371" s="9">
        <f>SUM(O371:O376)</f>
        <v>52164846</v>
      </c>
      <c r="K371" s="9">
        <f>SUM(P371:P376)</f>
        <v>78161955.530000016</v>
      </c>
      <c r="L371" s="9">
        <f>SUM(Q371:Q376)</f>
        <v>50320899.31000001</v>
      </c>
      <c r="M371" s="3">
        <v>2111</v>
      </c>
      <c r="N371" s="9" t="s">
        <v>92</v>
      </c>
      <c r="O371" s="15">
        <v>33331787</v>
      </c>
      <c r="P371" s="15">
        <v>55265057.950000003</v>
      </c>
      <c r="Q371" s="15">
        <v>38727984.770000003</v>
      </c>
      <c r="R371" s="9" t="s">
        <v>301</v>
      </c>
      <c r="S371" s="28" t="s">
        <v>324</v>
      </c>
      <c r="T371" s="27" t="s">
        <v>320</v>
      </c>
      <c r="U371" s="27" t="s">
        <v>320</v>
      </c>
      <c r="V371" s="19" t="s">
        <v>300</v>
      </c>
      <c r="W371" s="101" t="s">
        <v>321</v>
      </c>
    </row>
    <row r="372" spans="1:23" ht="12.75" customHeight="1" x14ac:dyDescent="0.25">
      <c r="A372" s="3">
        <v>2016</v>
      </c>
      <c r="B372" s="3" t="s">
        <v>305</v>
      </c>
      <c r="C372" s="3"/>
      <c r="D372" s="12"/>
      <c r="E372" s="9"/>
      <c r="F372" s="9"/>
      <c r="G372" s="9"/>
      <c r="H372" s="3"/>
      <c r="I372" s="10"/>
      <c r="J372" s="9"/>
      <c r="K372" s="9"/>
      <c r="L372" s="9"/>
      <c r="M372" s="3">
        <v>2121</v>
      </c>
      <c r="N372" s="9" t="s">
        <v>111</v>
      </c>
      <c r="O372" s="15">
        <v>385614</v>
      </c>
      <c r="P372" s="15">
        <v>401232</v>
      </c>
      <c r="Q372" s="15">
        <v>281211.76</v>
      </c>
      <c r="R372" s="9" t="s">
        <v>301</v>
      </c>
      <c r="S372" s="28" t="s">
        <v>324</v>
      </c>
      <c r="T372" s="27" t="s">
        <v>320</v>
      </c>
      <c r="U372" s="27" t="s">
        <v>320</v>
      </c>
      <c r="V372" s="19" t="s">
        <v>300</v>
      </c>
      <c r="W372" s="101" t="s">
        <v>321</v>
      </c>
    </row>
    <row r="373" spans="1:23" ht="12.75" customHeight="1" x14ac:dyDescent="0.25">
      <c r="A373" s="3">
        <v>2016</v>
      </c>
      <c r="B373" s="3" t="s">
        <v>305</v>
      </c>
      <c r="C373" s="3"/>
      <c r="D373" s="12"/>
      <c r="E373" s="9"/>
      <c r="F373" s="9"/>
      <c r="G373" s="9"/>
      <c r="H373" s="3"/>
      <c r="I373" s="10"/>
      <c r="J373" s="9"/>
      <c r="K373" s="9"/>
      <c r="L373" s="9"/>
      <c r="M373" s="3">
        <v>2141</v>
      </c>
      <c r="N373" s="3" t="s">
        <v>93</v>
      </c>
      <c r="O373" s="15">
        <v>9157731</v>
      </c>
      <c r="P373" s="15">
        <v>8661414.4900000002</v>
      </c>
      <c r="Q373" s="15">
        <v>2727096.0599999996</v>
      </c>
      <c r="R373" s="9" t="s">
        <v>301</v>
      </c>
      <c r="S373" s="28" t="s">
        <v>324</v>
      </c>
      <c r="T373" s="27" t="s">
        <v>320</v>
      </c>
      <c r="U373" s="27" t="s">
        <v>320</v>
      </c>
      <c r="V373" s="19" t="s">
        <v>300</v>
      </c>
      <c r="W373" s="101" t="s">
        <v>321</v>
      </c>
    </row>
    <row r="374" spans="1:23" ht="12.75" customHeight="1" x14ac:dyDescent="0.25">
      <c r="A374" s="3">
        <v>2016</v>
      </c>
      <c r="B374" s="3" t="s">
        <v>305</v>
      </c>
      <c r="C374" s="3"/>
      <c r="D374" s="12"/>
      <c r="E374" s="9"/>
      <c r="F374" s="9"/>
      <c r="G374" s="9"/>
      <c r="H374" s="3"/>
      <c r="I374" s="10"/>
      <c r="J374" s="9"/>
      <c r="K374" s="9"/>
      <c r="L374" s="9"/>
      <c r="M374" s="3">
        <v>2151</v>
      </c>
      <c r="N374" s="9" t="s">
        <v>94</v>
      </c>
      <c r="O374" s="15">
        <v>3633701</v>
      </c>
      <c r="P374" s="15">
        <v>4473874.55</v>
      </c>
      <c r="Q374" s="15">
        <v>1615905.81</v>
      </c>
      <c r="R374" s="9" t="s">
        <v>301</v>
      </c>
      <c r="S374" s="28" t="s">
        <v>324</v>
      </c>
      <c r="T374" s="27" t="s">
        <v>320</v>
      </c>
      <c r="U374" s="27" t="s">
        <v>320</v>
      </c>
      <c r="V374" s="19" t="s">
        <v>300</v>
      </c>
      <c r="W374" s="101" t="s">
        <v>321</v>
      </c>
    </row>
    <row r="375" spans="1:23" ht="12.75" customHeight="1" x14ac:dyDescent="0.25">
      <c r="A375" s="3">
        <v>2016</v>
      </c>
      <c r="B375" s="3" t="s">
        <v>305</v>
      </c>
      <c r="C375" s="3"/>
      <c r="D375" s="12"/>
      <c r="E375" s="9"/>
      <c r="F375" s="9"/>
      <c r="G375" s="9"/>
      <c r="H375" s="3"/>
      <c r="I375" s="10"/>
      <c r="J375" s="9"/>
      <c r="K375" s="9"/>
      <c r="L375" s="9"/>
      <c r="M375" s="3">
        <v>2161</v>
      </c>
      <c r="N375" s="9" t="s">
        <v>95</v>
      </c>
      <c r="O375" s="15">
        <v>4877630</v>
      </c>
      <c r="P375" s="15">
        <v>4551223.51</v>
      </c>
      <c r="Q375" s="15">
        <v>3545802.77</v>
      </c>
      <c r="R375" s="9" t="s">
        <v>301</v>
      </c>
      <c r="S375" s="28" t="s">
        <v>324</v>
      </c>
      <c r="T375" s="27" t="s">
        <v>320</v>
      </c>
      <c r="U375" s="27" t="s">
        <v>320</v>
      </c>
      <c r="V375" s="19" t="s">
        <v>300</v>
      </c>
      <c r="W375" s="101" t="s">
        <v>321</v>
      </c>
    </row>
    <row r="376" spans="1:23" ht="12.75" customHeight="1" x14ac:dyDescent="0.25">
      <c r="A376" s="3">
        <v>2016</v>
      </c>
      <c r="B376" s="3" t="s">
        <v>305</v>
      </c>
      <c r="C376" s="3"/>
      <c r="D376" s="12"/>
      <c r="E376" s="9"/>
      <c r="F376" s="9"/>
      <c r="G376" s="9"/>
      <c r="H376" s="3"/>
      <c r="I376" s="10"/>
      <c r="J376" s="9"/>
      <c r="K376" s="9"/>
      <c r="L376" s="9"/>
      <c r="M376" s="3">
        <v>2171</v>
      </c>
      <c r="N376" s="9" t="s">
        <v>96</v>
      </c>
      <c r="O376" s="15">
        <v>778383</v>
      </c>
      <c r="P376" s="15">
        <v>4809153.03</v>
      </c>
      <c r="Q376" s="15">
        <v>3422898.14</v>
      </c>
      <c r="R376" s="9" t="s">
        <v>301</v>
      </c>
      <c r="S376" s="28" t="s">
        <v>324</v>
      </c>
      <c r="T376" s="27" t="s">
        <v>320</v>
      </c>
      <c r="U376" s="27" t="s">
        <v>320</v>
      </c>
      <c r="V376" s="19" t="s">
        <v>300</v>
      </c>
      <c r="W376" s="101" t="s">
        <v>321</v>
      </c>
    </row>
    <row r="377" spans="1:23" ht="12.75" customHeight="1" x14ac:dyDescent="0.25">
      <c r="A377" s="3">
        <v>2016</v>
      </c>
      <c r="B377" s="3" t="s">
        <v>305</v>
      </c>
      <c r="C377" s="7"/>
      <c r="D377" s="8"/>
      <c r="E377" s="9"/>
      <c r="F377" s="9"/>
      <c r="G377" s="9"/>
      <c r="H377" s="3">
        <v>2200</v>
      </c>
      <c r="I377" s="10" t="s">
        <v>84</v>
      </c>
      <c r="J377" s="9">
        <f>SUM(O377:O379)</f>
        <v>375453481</v>
      </c>
      <c r="K377" s="9">
        <f>SUM(P377:P379)</f>
        <v>376679969.03000003</v>
      </c>
      <c r="L377" s="9">
        <f>SUM(Q377:Q379)</f>
        <v>234002195.59</v>
      </c>
      <c r="M377" s="3">
        <v>2211</v>
      </c>
      <c r="N377" s="3" t="s">
        <v>97</v>
      </c>
      <c r="O377" s="15">
        <v>350378852</v>
      </c>
      <c r="P377" s="15">
        <v>351040002.22000003</v>
      </c>
      <c r="Q377" s="15">
        <v>217745315.79000002</v>
      </c>
      <c r="R377" s="9" t="s">
        <v>301</v>
      </c>
      <c r="S377" s="28" t="s">
        <v>324</v>
      </c>
      <c r="T377" s="27" t="s">
        <v>320</v>
      </c>
      <c r="U377" s="27" t="s">
        <v>320</v>
      </c>
      <c r="V377" s="19" t="s">
        <v>300</v>
      </c>
      <c r="W377" s="101" t="s">
        <v>321</v>
      </c>
    </row>
    <row r="378" spans="1:23" ht="12.75" customHeight="1" x14ac:dyDescent="0.25">
      <c r="A378" s="3">
        <v>2016</v>
      </c>
      <c r="B378" s="3" t="s">
        <v>305</v>
      </c>
      <c r="C378" s="7"/>
      <c r="D378" s="8"/>
      <c r="E378" s="9"/>
      <c r="F378" s="9"/>
      <c r="G378" s="9"/>
      <c r="H378" s="3"/>
      <c r="I378" s="10"/>
      <c r="J378" s="9"/>
      <c r="K378" s="9"/>
      <c r="L378" s="9"/>
      <c r="M378" s="3">
        <v>2221</v>
      </c>
      <c r="N378" s="3" t="s">
        <v>98</v>
      </c>
      <c r="O378" s="15">
        <v>24930471</v>
      </c>
      <c r="P378" s="15">
        <v>25474808.809999999</v>
      </c>
      <c r="Q378" s="15">
        <v>16140477.92</v>
      </c>
      <c r="R378" s="9" t="s">
        <v>301</v>
      </c>
      <c r="S378" s="28" t="s">
        <v>324</v>
      </c>
      <c r="T378" s="27" t="s">
        <v>320</v>
      </c>
      <c r="U378" s="27" t="s">
        <v>320</v>
      </c>
      <c r="V378" s="19" t="s">
        <v>300</v>
      </c>
      <c r="W378" s="101" t="s">
        <v>321</v>
      </c>
    </row>
    <row r="379" spans="1:23" ht="12.75" customHeight="1" x14ac:dyDescent="0.25">
      <c r="A379" s="3">
        <v>2016</v>
      </c>
      <c r="B379" s="3" t="s">
        <v>305</v>
      </c>
      <c r="C379" s="7"/>
      <c r="D379" s="8"/>
      <c r="E379" s="9"/>
      <c r="F379" s="9"/>
      <c r="G379" s="9"/>
      <c r="H379" s="3"/>
      <c r="I379" s="10"/>
      <c r="J379" s="9"/>
      <c r="K379" s="9"/>
      <c r="L379" s="9"/>
      <c r="M379" s="3">
        <v>2231</v>
      </c>
      <c r="N379" s="3" t="s">
        <v>99</v>
      </c>
      <c r="O379" s="15">
        <v>144158</v>
      </c>
      <c r="P379" s="15">
        <v>165158</v>
      </c>
      <c r="Q379" s="15">
        <v>116401.88</v>
      </c>
      <c r="R379" s="9" t="s">
        <v>301</v>
      </c>
      <c r="S379" s="28" t="s">
        <v>324</v>
      </c>
      <c r="T379" s="27" t="s">
        <v>320</v>
      </c>
      <c r="U379" s="27" t="s">
        <v>320</v>
      </c>
      <c r="V379" s="19" t="s">
        <v>300</v>
      </c>
      <c r="W379" s="101" t="s">
        <v>321</v>
      </c>
    </row>
    <row r="380" spans="1:23" ht="12.75" customHeight="1" x14ac:dyDescent="0.25">
      <c r="A380" s="3">
        <v>2016</v>
      </c>
      <c r="B380" s="3" t="s">
        <v>305</v>
      </c>
      <c r="C380" s="7"/>
      <c r="D380" s="8"/>
      <c r="E380" s="9"/>
      <c r="F380" s="9"/>
      <c r="G380" s="9"/>
      <c r="H380" s="3">
        <v>2300</v>
      </c>
      <c r="I380" s="10" t="s">
        <v>85</v>
      </c>
      <c r="J380" s="9">
        <f>SUM(O380:O381)</f>
        <v>35380</v>
      </c>
      <c r="K380" s="9">
        <f>SUM(P380:P381)</f>
        <v>378199.4</v>
      </c>
      <c r="L380" s="9">
        <f>SUM(Q380:Q381)</f>
        <v>0</v>
      </c>
      <c r="M380" s="3">
        <v>2361</v>
      </c>
      <c r="N380" s="3" t="s">
        <v>100</v>
      </c>
      <c r="O380" s="15">
        <v>0</v>
      </c>
      <c r="P380" s="15">
        <v>3936.2</v>
      </c>
      <c r="Q380" s="15">
        <v>0</v>
      </c>
      <c r="R380" s="9" t="s">
        <v>301</v>
      </c>
      <c r="S380" s="28" t="s">
        <v>324</v>
      </c>
      <c r="T380" s="27" t="s">
        <v>320</v>
      </c>
      <c r="U380" s="27" t="s">
        <v>320</v>
      </c>
      <c r="V380" s="19" t="s">
        <v>300</v>
      </c>
      <c r="W380" s="101" t="s">
        <v>321</v>
      </c>
    </row>
    <row r="381" spans="1:23" ht="12.75" customHeight="1" x14ac:dyDescent="0.25">
      <c r="A381" s="3">
        <v>2016</v>
      </c>
      <c r="B381" s="3" t="s">
        <v>305</v>
      </c>
      <c r="C381" s="7"/>
      <c r="D381" s="8"/>
      <c r="E381" s="9"/>
      <c r="F381" s="9"/>
      <c r="G381" s="9"/>
      <c r="H381" s="3"/>
      <c r="I381" s="10"/>
      <c r="J381" s="9"/>
      <c r="K381" s="9"/>
      <c r="L381" s="9"/>
      <c r="M381" s="3">
        <v>2371</v>
      </c>
      <c r="N381" s="3" t="s">
        <v>101</v>
      </c>
      <c r="O381" s="15">
        <v>35380</v>
      </c>
      <c r="P381" s="15">
        <v>374263.2</v>
      </c>
      <c r="Q381" s="15">
        <v>0</v>
      </c>
      <c r="R381" s="9" t="s">
        <v>301</v>
      </c>
      <c r="S381" s="28" t="s">
        <v>324</v>
      </c>
      <c r="T381" s="27" t="s">
        <v>320</v>
      </c>
      <c r="U381" s="27" t="s">
        <v>320</v>
      </c>
      <c r="V381" s="19" t="s">
        <v>300</v>
      </c>
      <c r="W381" s="101" t="s">
        <v>321</v>
      </c>
    </row>
    <row r="382" spans="1:23" ht="12.75" customHeight="1" x14ac:dyDescent="0.25">
      <c r="A382" s="3">
        <v>2016</v>
      </c>
      <c r="B382" s="3" t="s">
        <v>305</v>
      </c>
      <c r="C382" s="7"/>
      <c r="D382" s="8"/>
      <c r="E382" s="9"/>
      <c r="F382" s="9"/>
      <c r="G382" s="9"/>
      <c r="H382" s="3">
        <v>2400</v>
      </c>
      <c r="I382" s="10" t="s">
        <v>86</v>
      </c>
      <c r="J382" s="9">
        <f>SUM(O382:O390)</f>
        <v>10798130</v>
      </c>
      <c r="K382" s="9">
        <f>SUM(P382:P390)</f>
        <v>23600150.550000001</v>
      </c>
      <c r="L382" s="9">
        <f>SUM(Q382:Q390)</f>
        <v>7890420.4199999999</v>
      </c>
      <c r="M382" s="3">
        <v>2419</v>
      </c>
      <c r="N382" s="3" t="s">
        <v>102</v>
      </c>
      <c r="O382" s="15">
        <v>68207</v>
      </c>
      <c r="P382" s="15">
        <v>141207</v>
      </c>
      <c r="Q382" s="15">
        <v>117534.05</v>
      </c>
      <c r="R382" s="9" t="s">
        <v>301</v>
      </c>
      <c r="S382" s="28" t="s">
        <v>324</v>
      </c>
      <c r="T382" s="27" t="s">
        <v>320</v>
      </c>
      <c r="U382" s="27" t="s">
        <v>320</v>
      </c>
      <c r="V382" s="19" t="s">
        <v>300</v>
      </c>
      <c r="W382" s="101" t="s">
        <v>321</v>
      </c>
    </row>
    <row r="383" spans="1:23" ht="12.75" customHeight="1" x14ac:dyDescent="0.25">
      <c r="A383" s="3">
        <v>2016</v>
      </c>
      <c r="B383" s="3" t="s">
        <v>305</v>
      </c>
      <c r="C383" s="7"/>
      <c r="D383" s="8"/>
      <c r="E383" s="9"/>
      <c r="F383" s="9"/>
      <c r="G383" s="9"/>
      <c r="H383" s="3"/>
      <c r="I383" s="10"/>
      <c r="J383" s="9"/>
      <c r="K383" s="9"/>
      <c r="L383" s="9"/>
      <c r="M383" s="3">
        <v>2421</v>
      </c>
      <c r="N383" s="3" t="s">
        <v>103</v>
      </c>
      <c r="O383" s="15">
        <v>45810</v>
      </c>
      <c r="P383" s="15">
        <v>118810</v>
      </c>
      <c r="Q383" s="15">
        <v>98206.47</v>
      </c>
      <c r="R383" s="9" t="s">
        <v>301</v>
      </c>
      <c r="S383" s="28" t="s">
        <v>324</v>
      </c>
      <c r="T383" s="27" t="s">
        <v>320</v>
      </c>
      <c r="U383" s="27" t="s">
        <v>320</v>
      </c>
      <c r="V383" s="19" t="s">
        <v>300</v>
      </c>
      <c r="W383" s="101" t="s">
        <v>321</v>
      </c>
    </row>
    <row r="384" spans="1:23" ht="12.75" customHeight="1" x14ac:dyDescent="0.25">
      <c r="A384" s="3">
        <v>2016</v>
      </c>
      <c r="B384" s="3" t="s">
        <v>305</v>
      </c>
      <c r="C384" s="7"/>
      <c r="D384" s="8"/>
      <c r="E384" s="9"/>
      <c r="F384" s="9"/>
      <c r="G384" s="9"/>
      <c r="H384" s="3"/>
      <c r="I384" s="10"/>
      <c r="J384" s="9"/>
      <c r="K384" s="9"/>
      <c r="L384" s="9"/>
      <c r="M384" s="3">
        <v>2431</v>
      </c>
      <c r="N384" s="3" t="s">
        <v>104</v>
      </c>
      <c r="O384" s="15">
        <v>445000</v>
      </c>
      <c r="P384" s="15">
        <v>327579.90000000002</v>
      </c>
      <c r="Q384" s="15">
        <v>236014.73</v>
      </c>
      <c r="R384" s="9" t="s">
        <v>301</v>
      </c>
      <c r="S384" s="28" t="s">
        <v>324</v>
      </c>
      <c r="T384" s="27" t="s">
        <v>320</v>
      </c>
      <c r="U384" s="27" t="s">
        <v>320</v>
      </c>
      <c r="V384" s="19" t="s">
        <v>300</v>
      </c>
      <c r="W384" s="101" t="s">
        <v>321</v>
      </c>
    </row>
    <row r="385" spans="1:23" ht="12.75" customHeight="1" x14ac:dyDescent="0.25">
      <c r="A385" s="3">
        <v>2016</v>
      </c>
      <c r="B385" s="3" t="s">
        <v>305</v>
      </c>
      <c r="C385" s="7"/>
      <c r="D385" s="8"/>
      <c r="E385" s="9"/>
      <c r="F385" s="9"/>
      <c r="G385" s="9"/>
      <c r="H385" s="3"/>
      <c r="I385" s="10"/>
      <c r="J385" s="9"/>
      <c r="K385" s="9"/>
      <c r="L385" s="9"/>
      <c r="M385" s="3">
        <v>2441</v>
      </c>
      <c r="N385" s="3" t="s">
        <v>105</v>
      </c>
      <c r="O385" s="15">
        <v>511161</v>
      </c>
      <c r="P385" s="15">
        <v>380669.4</v>
      </c>
      <c r="Q385" s="15">
        <v>308214.93</v>
      </c>
      <c r="R385" s="9" t="s">
        <v>301</v>
      </c>
      <c r="S385" s="28" t="s">
        <v>324</v>
      </c>
      <c r="T385" s="27" t="s">
        <v>320</v>
      </c>
      <c r="U385" s="27" t="s">
        <v>320</v>
      </c>
      <c r="V385" s="19" t="s">
        <v>300</v>
      </c>
      <c r="W385" s="101" t="s">
        <v>321</v>
      </c>
    </row>
    <row r="386" spans="1:23" ht="12.75" customHeight="1" x14ac:dyDescent="0.25">
      <c r="A386" s="3">
        <v>2016</v>
      </c>
      <c r="B386" s="3" t="s">
        <v>305</v>
      </c>
      <c r="C386" s="7"/>
      <c r="D386" s="8"/>
      <c r="E386" s="9"/>
      <c r="F386" s="9"/>
      <c r="G386" s="9"/>
      <c r="H386" s="3"/>
      <c r="I386" s="10"/>
      <c r="J386" s="9"/>
      <c r="K386" s="9"/>
      <c r="L386" s="9"/>
      <c r="M386" s="3">
        <v>2451</v>
      </c>
      <c r="N386" s="3" t="s">
        <v>106</v>
      </c>
      <c r="O386" s="15">
        <v>105000</v>
      </c>
      <c r="P386" s="15">
        <v>105000</v>
      </c>
      <c r="Q386" s="15">
        <v>62741.87</v>
      </c>
      <c r="R386" s="9" t="s">
        <v>301</v>
      </c>
      <c r="S386" s="28" t="s">
        <v>324</v>
      </c>
      <c r="T386" s="27" t="s">
        <v>320</v>
      </c>
      <c r="U386" s="27" t="s">
        <v>320</v>
      </c>
      <c r="V386" s="19" t="s">
        <v>300</v>
      </c>
      <c r="W386" s="101" t="s">
        <v>321</v>
      </c>
    </row>
    <row r="387" spans="1:23" ht="12.75" customHeight="1" x14ac:dyDescent="0.25">
      <c r="A387" s="3">
        <v>2016</v>
      </c>
      <c r="B387" s="3" t="s">
        <v>305</v>
      </c>
      <c r="C387" s="7"/>
      <c r="D387" s="8"/>
      <c r="E387" s="9"/>
      <c r="F387" s="9"/>
      <c r="G387" s="9"/>
      <c r="H387" s="3"/>
      <c r="I387" s="10"/>
      <c r="J387" s="9"/>
      <c r="K387" s="9"/>
      <c r="L387" s="9"/>
      <c r="M387" s="3">
        <v>2461</v>
      </c>
      <c r="N387" s="3" t="s">
        <v>107</v>
      </c>
      <c r="O387" s="15">
        <v>1990659</v>
      </c>
      <c r="P387" s="15">
        <v>13931387.960000001</v>
      </c>
      <c r="Q387" s="15">
        <v>1653070.84</v>
      </c>
      <c r="R387" s="9" t="s">
        <v>301</v>
      </c>
      <c r="S387" s="28" t="s">
        <v>324</v>
      </c>
      <c r="T387" s="27" t="s">
        <v>320</v>
      </c>
      <c r="U387" s="27" t="s">
        <v>320</v>
      </c>
      <c r="V387" s="19" t="s">
        <v>300</v>
      </c>
      <c r="W387" s="101" t="s">
        <v>321</v>
      </c>
    </row>
    <row r="388" spans="1:23" ht="12.75" customHeight="1" x14ac:dyDescent="0.25">
      <c r="A388" s="3">
        <v>2016</v>
      </c>
      <c r="B388" s="3" t="s">
        <v>305</v>
      </c>
      <c r="C388" s="7"/>
      <c r="D388" s="8"/>
      <c r="E388" s="9"/>
      <c r="F388" s="9"/>
      <c r="G388" s="9"/>
      <c r="H388" s="3"/>
      <c r="I388" s="10"/>
      <c r="J388" s="9"/>
      <c r="K388" s="9"/>
      <c r="L388" s="9"/>
      <c r="M388" s="3">
        <v>2471</v>
      </c>
      <c r="N388" s="3" t="s">
        <v>108</v>
      </c>
      <c r="O388" s="15">
        <v>542955</v>
      </c>
      <c r="P388" s="15">
        <v>1024908.07</v>
      </c>
      <c r="Q388" s="15">
        <v>854688.62</v>
      </c>
      <c r="R388" s="9" t="s">
        <v>301</v>
      </c>
      <c r="S388" s="28" t="s">
        <v>324</v>
      </c>
      <c r="T388" s="27" t="s">
        <v>320</v>
      </c>
      <c r="U388" s="27" t="s">
        <v>320</v>
      </c>
      <c r="V388" s="19" t="s">
        <v>300</v>
      </c>
      <c r="W388" s="101" t="s">
        <v>321</v>
      </c>
    </row>
    <row r="389" spans="1:23" ht="12.75" customHeight="1" x14ac:dyDescent="0.25">
      <c r="A389" s="3">
        <v>2016</v>
      </c>
      <c r="B389" s="3" t="s">
        <v>305</v>
      </c>
      <c r="C389" s="7"/>
      <c r="D389" s="8"/>
      <c r="E389" s="9"/>
      <c r="F389" s="9"/>
      <c r="G389" s="9"/>
      <c r="H389" s="3"/>
      <c r="I389" s="10"/>
      <c r="J389" s="9"/>
      <c r="K389" s="9"/>
      <c r="L389" s="9"/>
      <c r="M389" s="3">
        <v>2481</v>
      </c>
      <c r="N389" s="3" t="s">
        <v>109</v>
      </c>
      <c r="O389" s="15">
        <v>2763994</v>
      </c>
      <c r="P389" s="15">
        <v>2686980.31</v>
      </c>
      <c r="Q389" s="15">
        <v>1273586.94</v>
      </c>
      <c r="R389" s="9" t="s">
        <v>301</v>
      </c>
      <c r="S389" s="28" t="s">
        <v>324</v>
      </c>
      <c r="T389" s="27" t="s">
        <v>320</v>
      </c>
      <c r="U389" s="27" t="s">
        <v>320</v>
      </c>
      <c r="V389" s="19" t="s">
        <v>300</v>
      </c>
      <c r="W389" s="101" t="s">
        <v>321</v>
      </c>
    </row>
    <row r="390" spans="1:23" ht="12.75" customHeight="1" x14ac:dyDescent="0.25">
      <c r="A390" s="3">
        <v>2016</v>
      </c>
      <c r="B390" s="3" t="s">
        <v>305</v>
      </c>
      <c r="C390" s="7"/>
      <c r="D390" s="8"/>
      <c r="E390" s="9"/>
      <c r="F390" s="9"/>
      <c r="G390" s="9"/>
      <c r="H390" s="3"/>
      <c r="I390" s="10"/>
      <c r="J390" s="9"/>
      <c r="K390" s="9"/>
      <c r="L390" s="9"/>
      <c r="M390" s="3">
        <v>2491</v>
      </c>
      <c r="N390" s="3" t="s">
        <v>110</v>
      </c>
      <c r="O390" s="15">
        <v>4325344</v>
      </c>
      <c r="P390" s="15">
        <v>4883607.91</v>
      </c>
      <c r="Q390" s="15">
        <v>3286361.97</v>
      </c>
      <c r="R390" s="9" t="s">
        <v>301</v>
      </c>
      <c r="S390" s="28" t="s">
        <v>324</v>
      </c>
      <c r="T390" s="27" t="s">
        <v>320</v>
      </c>
      <c r="U390" s="27" t="s">
        <v>320</v>
      </c>
      <c r="V390" s="19" t="s">
        <v>300</v>
      </c>
      <c r="W390" s="101" t="s">
        <v>321</v>
      </c>
    </row>
    <row r="391" spans="1:23" ht="12.75" customHeight="1" x14ac:dyDescent="0.25">
      <c r="A391" s="3">
        <v>2016</v>
      </c>
      <c r="B391" s="3" t="s">
        <v>305</v>
      </c>
      <c r="C391" s="7"/>
      <c r="D391" s="8"/>
      <c r="E391" s="9"/>
      <c r="F391" s="9"/>
      <c r="G391" s="9"/>
      <c r="H391" s="3">
        <v>2500</v>
      </c>
      <c r="I391" s="10" t="s">
        <v>87</v>
      </c>
      <c r="J391" s="9">
        <f>SUM(O391:O395)</f>
        <v>11679018</v>
      </c>
      <c r="K391" s="9">
        <f>SUM(P391:P395)</f>
        <v>11762772.360000001</v>
      </c>
      <c r="L391" s="9">
        <f>SUM(Q391:Q395)</f>
        <v>5314636.26</v>
      </c>
      <c r="M391" s="3">
        <v>2511</v>
      </c>
      <c r="N391" s="3" t="s">
        <v>112</v>
      </c>
      <c r="O391" s="15">
        <v>87819</v>
      </c>
      <c r="P391" s="15">
        <v>98819</v>
      </c>
      <c r="Q391" s="15">
        <v>21034.65</v>
      </c>
      <c r="R391" s="9" t="s">
        <v>301</v>
      </c>
      <c r="S391" s="28" t="s">
        <v>324</v>
      </c>
      <c r="T391" s="27" t="s">
        <v>320</v>
      </c>
      <c r="U391" s="27" t="s">
        <v>320</v>
      </c>
      <c r="V391" s="19" t="s">
        <v>300</v>
      </c>
      <c r="W391" s="101" t="s">
        <v>321</v>
      </c>
    </row>
    <row r="392" spans="1:23" ht="12.75" customHeight="1" x14ac:dyDescent="0.25">
      <c r="A392" s="3">
        <v>2016</v>
      </c>
      <c r="B392" s="3" t="s">
        <v>305</v>
      </c>
      <c r="C392" s="7"/>
      <c r="D392" s="8"/>
      <c r="E392" s="9"/>
      <c r="F392" s="9"/>
      <c r="G392" s="9"/>
      <c r="H392" s="3"/>
      <c r="I392" s="10"/>
      <c r="J392" s="9"/>
      <c r="K392" s="9"/>
      <c r="L392" s="9"/>
      <c r="M392" s="3">
        <v>2531</v>
      </c>
      <c r="N392" s="3" t="s">
        <v>113</v>
      </c>
      <c r="O392" s="15">
        <v>4323378</v>
      </c>
      <c r="P392" s="15">
        <v>5282059.21</v>
      </c>
      <c r="Q392" s="15">
        <v>1538200.8699999999</v>
      </c>
      <c r="R392" s="9" t="s">
        <v>301</v>
      </c>
      <c r="S392" s="28" t="s">
        <v>324</v>
      </c>
      <c r="T392" s="27" t="s">
        <v>320</v>
      </c>
      <c r="U392" s="27" t="s">
        <v>320</v>
      </c>
      <c r="V392" s="19" t="s">
        <v>300</v>
      </c>
      <c r="W392" s="101" t="s">
        <v>321</v>
      </c>
    </row>
    <row r="393" spans="1:23" ht="12.75" customHeight="1" x14ac:dyDescent="0.25">
      <c r="A393" s="3">
        <v>2016</v>
      </c>
      <c r="B393" s="3" t="s">
        <v>305</v>
      </c>
      <c r="C393" s="7"/>
      <c r="D393" s="8"/>
      <c r="E393" s="9"/>
      <c r="F393" s="9"/>
      <c r="G393" s="9"/>
      <c r="H393" s="3"/>
      <c r="I393" s="10"/>
      <c r="J393" s="9"/>
      <c r="K393" s="9"/>
      <c r="L393" s="9"/>
      <c r="M393" s="3">
        <v>2541</v>
      </c>
      <c r="N393" s="3" t="s">
        <v>114</v>
      </c>
      <c r="O393" s="15">
        <v>3346181</v>
      </c>
      <c r="P393" s="15">
        <v>4193119.6</v>
      </c>
      <c r="Q393" s="15">
        <v>1896168.14</v>
      </c>
      <c r="R393" s="9" t="s">
        <v>301</v>
      </c>
      <c r="S393" s="28" t="s">
        <v>324</v>
      </c>
      <c r="T393" s="27" t="s">
        <v>320</v>
      </c>
      <c r="U393" s="27" t="s">
        <v>320</v>
      </c>
      <c r="V393" s="19" t="s">
        <v>300</v>
      </c>
      <c r="W393" s="101" t="s">
        <v>321</v>
      </c>
    </row>
    <row r="394" spans="1:23" ht="12.75" customHeight="1" x14ac:dyDescent="0.25">
      <c r="A394" s="3">
        <v>2016</v>
      </c>
      <c r="B394" s="3" t="s">
        <v>305</v>
      </c>
      <c r="C394" s="7"/>
      <c r="D394" s="8"/>
      <c r="E394" s="9"/>
      <c r="F394" s="9"/>
      <c r="G394" s="9"/>
      <c r="H394" s="3"/>
      <c r="I394" s="10"/>
      <c r="J394" s="9"/>
      <c r="K394" s="9"/>
      <c r="L394" s="9"/>
      <c r="M394" s="3">
        <v>2551</v>
      </c>
      <c r="N394" s="3" t="s">
        <v>115</v>
      </c>
      <c r="O394" s="15">
        <v>2890920</v>
      </c>
      <c r="P394" s="15">
        <v>1142302</v>
      </c>
      <c r="Q394" s="15">
        <v>1066182.3999999999</v>
      </c>
      <c r="R394" s="9" t="s">
        <v>301</v>
      </c>
      <c r="S394" s="28" t="s">
        <v>324</v>
      </c>
      <c r="T394" s="27" t="s">
        <v>320</v>
      </c>
      <c r="U394" s="27" t="s">
        <v>320</v>
      </c>
      <c r="V394" s="19" t="s">
        <v>300</v>
      </c>
      <c r="W394" s="101" t="s">
        <v>321</v>
      </c>
    </row>
    <row r="395" spans="1:23" ht="12.75" customHeight="1" x14ac:dyDescent="0.25">
      <c r="A395" s="3">
        <v>2016</v>
      </c>
      <c r="B395" s="3" t="s">
        <v>305</v>
      </c>
      <c r="C395" s="7"/>
      <c r="D395" s="8"/>
      <c r="E395" s="9"/>
      <c r="F395" s="9"/>
      <c r="G395" s="9"/>
      <c r="H395" s="3"/>
      <c r="I395" s="10"/>
      <c r="J395" s="9"/>
      <c r="K395" s="9"/>
      <c r="L395" s="9"/>
      <c r="M395" s="3">
        <v>2561</v>
      </c>
      <c r="N395" s="3" t="s">
        <v>116</v>
      </c>
      <c r="O395" s="15">
        <v>1030720</v>
      </c>
      <c r="P395" s="15">
        <v>1046472.55</v>
      </c>
      <c r="Q395" s="15">
        <v>793050.2</v>
      </c>
      <c r="R395" s="9" t="s">
        <v>301</v>
      </c>
      <c r="S395" s="28" t="s">
        <v>324</v>
      </c>
      <c r="T395" s="27" t="s">
        <v>320</v>
      </c>
      <c r="U395" s="27" t="s">
        <v>320</v>
      </c>
      <c r="V395" s="19" t="s">
        <v>300</v>
      </c>
      <c r="W395" s="101" t="s">
        <v>321</v>
      </c>
    </row>
    <row r="396" spans="1:23" ht="12.75" customHeight="1" x14ac:dyDescent="0.25">
      <c r="A396" s="3">
        <v>2016</v>
      </c>
      <c r="B396" s="3" t="s">
        <v>305</v>
      </c>
      <c r="C396" s="7"/>
      <c r="D396" s="8"/>
      <c r="E396" s="9"/>
      <c r="F396" s="9"/>
      <c r="G396" s="9"/>
      <c r="H396" s="3">
        <v>2600</v>
      </c>
      <c r="I396" s="10" t="s">
        <v>88</v>
      </c>
      <c r="J396" s="11">
        <f>+O396</f>
        <v>600000000</v>
      </c>
      <c r="K396" s="11">
        <f>+P396</f>
        <v>600000000</v>
      </c>
      <c r="L396" s="11">
        <f>+Q396</f>
        <v>401555442.59999996</v>
      </c>
      <c r="M396" s="3">
        <v>2611</v>
      </c>
      <c r="N396" s="3" t="s">
        <v>117</v>
      </c>
      <c r="O396" s="15">
        <v>600000000</v>
      </c>
      <c r="P396" s="15">
        <v>600000000</v>
      </c>
      <c r="Q396" s="15">
        <v>401555442.59999996</v>
      </c>
      <c r="R396" s="9" t="s">
        <v>301</v>
      </c>
      <c r="S396" s="28" t="s">
        <v>324</v>
      </c>
      <c r="T396" s="27" t="s">
        <v>320</v>
      </c>
      <c r="U396" s="27" t="s">
        <v>320</v>
      </c>
      <c r="V396" s="19" t="s">
        <v>300</v>
      </c>
      <c r="W396" s="101" t="s">
        <v>321</v>
      </c>
    </row>
    <row r="397" spans="1:23" ht="12.75" customHeight="1" x14ac:dyDescent="0.25">
      <c r="A397" s="3">
        <v>2016</v>
      </c>
      <c r="B397" s="3" t="s">
        <v>305</v>
      </c>
      <c r="C397" s="7"/>
      <c r="D397" s="8"/>
      <c r="E397" s="9"/>
      <c r="F397" s="9"/>
      <c r="G397" s="9"/>
      <c r="H397" s="3">
        <v>2700</v>
      </c>
      <c r="I397" s="10" t="s">
        <v>89</v>
      </c>
      <c r="J397" s="11">
        <f>SUM(O397:O401)</f>
        <v>50379429</v>
      </c>
      <c r="K397" s="11">
        <f>SUM(P397:P401)</f>
        <v>229042075.87</v>
      </c>
      <c r="L397" s="11">
        <f>SUM(Q397:Q401)</f>
        <v>2602108.52</v>
      </c>
      <c r="M397" s="3">
        <v>2711</v>
      </c>
      <c r="N397" s="3" t="s">
        <v>118</v>
      </c>
      <c r="O397" s="15">
        <v>47705684</v>
      </c>
      <c r="P397" s="15">
        <v>225446112.06</v>
      </c>
      <c r="Q397" s="15">
        <v>2361189.96</v>
      </c>
      <c r="R397" s="9" t="s">
        <v>301</v>
      </c>
      <c r="S397" s="28" t="s">
        <v>324</v>
      </c>
      <c r="T397" s="27" t="s">
        <v>320</v>
      </c>
      <c r="U397" s="27" t="s">
        <v>320</v>
      </c>
      <c r="V397" s="19" t="s">
        <v>300</v>
      </c>
      <c r="W397" s="101" t="s">
        <v>321</v>
      </c>
    </row>
    <row r="398" spans="1:23" ht="12.75" customHeight="1" x14ac:dyDescent="0.25">
      <c r="A398" s="3">
        <v>2016</v>
      </c>
      <c r="B398" s="3" t="s">
        <v>305</v>
      </c>
      <c r="C398" s="7"/>
      <c r="D398" s="8"/>
      <c r="E398" s="9"/>
      <c r="F398" s="9"/>
      <c r="G398" s="9"/>
      <c r="H398" s="3"/>
      <c r="I398" s="10"/>
      <c r="J398" s="9"/>
      <c r="K398" s="9"/>
      <c r="L398" s="9"/>
      <c r="M398" s="3">
        <v>2721</v>
      </c>
      <c r="N398" s="3" t="s">
        <v>119</v>
      </c>
      <c r="O398" s="15">
        <v>1018089</v>
      </c>
      <c r="P398" s="15">
        <v>339281.76</v>
      </c>
      <c r="Q398" s="15">
        <v>71217.58</v>
      </c>
      <c r="R398" s="9" t="s">
        <v>301</v>
      </c>
      <c r="S398" s="28" t="s">
        <v>324</v>
      </c>
      <c r="T398" s="27" t="s">
        <v>320</v>
      </c>
      <c r="U398" s="27" t="s">
        <v>320</v>
      </c>
      <c r="V398" s="19" t="s">
        <v>300</v>
      </c>
      <c r="W398" s="101" t="s">
        <v>321</v>
      </c>
    </row>
    <row r="399" spans="1:23" ht="12.75" customHeight="1" x14ac:dyDescent="0.25">
      <c r="A399" s="3">
        <v>2016</v>
      </c>
      <c r="B399" s="3" t="s">
        <v>305</v>
      </c>
      <c r="C399" s="7"/>
      <c r="D399" s="8"/>
      <c r="E399" s="9"/>
      <c r="F399" s="9"/>
      <c r="G399" s="9"/>
      <c r="H399" s="3"/>
      <c r="I399" s="10"/>
      <c r="J399" s="9"/>
      <c r="K399" s="9"/>
      <c r="L399" s="9"/>
      <c r="M399" s="3">
        <v>2731</v>
      </c>
      <c r="N399" s="3" t="s">
        <v>120</v>
      </c>
      <c r="O399" s="15">
        <v>1176288</v>
      </c>
      <c r="P399" s="15">
        <v>1228571.6499999999</v>
      </c>
      <c r="Q399" s="15">
        <v>21623.34</v>
      </c>
      <c r="R399" s="9" t="s">
        <v>301</v>
      </c>
      <c r="S399" s="28" t="s">
        <v>324</v>
      </c>
      <c r="T399" s="27" t="s">
        <v>320</v>
      </c>
      <c r="U399" s="27" t="s">
        <v>320</v>
      </c>
      <c r="V399" s="19" t="s">
        <v>300</v>
      </c>
      <c r="W399" s="101" t="s">
        <v>321</v>
      </c>
    </row>
    <row r="400" spans="1:23" ht="12.75" customHeight="1" x14ac:dyDescent="0.25">
      <c r="A400" s="3">
        <v>2016</v>
      </c>
      <c r="B400" s="3" t="s">
        <v>305</v>
      </c>
      <c r="C400" s="7"/>
      <c r="D400" s="8"/>
      <c r="E400" s="9"/>
      <c r="F400" s="9"/>
      <c r="G400" s="9"/>
      <c r="H400" s="3"/>
      <c r="I400" s="10"/>
      <c r="J400" s="9"/>
      <c r="K400" s="9"/>
      <c r="L400" s="9"/>
      <c r="M400" s="3">
        <v>2741</v>
      </c>
      <c r="N400" s="3" t="s">
        <v>121</v>
      </c>
      <c r="O400" s="15">
        <v>199368</v>
      </c>
      <c r="P400" s="15">
        <v>199368</v>
      </c>
      <c r="Q400" s="15">
        <v>127711.97</v>
      </c>
      <c r="R400" s="9" t="s">
        <v>301</v>
      </c>
      <c r="S400" s="28" t="s">
        <v>324</v>
      </c>
      <c r="T400" s="27" t="s">
        <v>320</v>
      </c>
      <c r="U400" s="27" t="s">
        <v>320</v>
      </c>
      <c r="V400" s="19" t="s">
        <v>300</v>
      </c>
      <c r="W400" s="101" t="s">
        <v>321</v>
      </c>
    </row>
    <row r="401" spans="1:23" ht="12.75" customHeight="1" x14ac:dyDescent="0.25">
      <c r="A401" s="3">
        <v>2016</v>
      </c>
      <c r="B401" s="3" t="s">
        <v>305</v>
      </c>
      <c r="C401" s="7"/>
      <c r="D401" s="8"/>
      <c r="E401" s="9"/>
      <c r="F401" s="9"/>
      <c r="G401" s="9"/>
      <c r="H401" s="3"/>
      <c r="I401" s="10"/>
      <c r="J401" s="9"/>
      <c r="K401" s="9"/>
      <c r="L401" s="9"/>
      <c r="M401" s="3">
        <v>2751</v>
      </c>
      <c r="N401" s="3" t="s">
        <v>122</v>
      </c>
      <c r="O401" s="15">
        <v>280000</v>
      </c>
      <c r="P401" s="15">
        <v>1828742.4</v>
      </c>
      <c r="Q401" s="15">
        <v>20365.669999999998</v>
      </c>
      <c r="R401" s="9" t="s">
        <v>301</v>
      </c>
      <c r="S401" s="28" t="s">
        <v>324</v>
      </c>
      <c r="T401" s="27" t="s">
        <v>320</v>
      </c>
      <c r="U401" s="27" t="s">
        <v>320</v>
      </c>
      <c r="V401" s="19" t="s">
        <v>300</v>
      </c>
      <c r="W401" s="101" t="s">
        <v>321</v>
      </c>
    </row>
    <row r="402" spans="1:23" ht="12.75" customHeight="1" x14ac:dyDescent="0.25">
      <c r="A402" s="3">
        <v>2016</v>
      </c>
      <c r="B402" s="3" t="s">
        <v>305</v>
      </c>
      <c r="C402" s="7"/>
      <c r="D402" s="8"/>
      <c r="E402" s="9"/>
      <c r="F402" s="9"/>
      <c r="G402" s="9"/>
      <c r="H402" s="3">
        <v>2800</v>
      </c>
      <c r="I402" s="10" t="s">
        <v>90</v>
      </c>
      <c r="J402" s="9">
        <f>SUM(O402:O403)</f>
        <v>20600000</v>
      </c>
      <c r="K402" s="9">
        <f>SUM(P402:P403)</f>
        <v>58394692.32</v>
      </c>
      <c r="L402" s="9">
        <f>SUM(Q402:Q403)</f>
        <v>47374846.509999998</v>
      </c>
      <c r="M402" s="3">
        <v>2821</v>
      </c>
      <c r="N402" s="3" t="s">
        <v>123</v>
      </c>
      <c r="O402" s="15">
        <v>10600000</v>
      </c>
      <c r="P402" s="15">
        <v>21910935.57</v>
      </c>
      <c r="Q402" s="15">
        <v>14279358.220000001</v>
      </c>
      <c r="R402" s="9" t="s">
        <v>301</v>
      </c>
      <c r="S402" s="28" t="s">
        <v>324</v>
      </c>
      <c r="T402" s="27" t="s">
        <v>320</v>
      </c>
      <c r="U402" s="27" t="s">
        <v>320</v>
      </c>
      <c r="V402" s="19" t="s">
        <v>300</v>
      </c>
      <c r="W402" s="101" t="s">
        <v>321</v>
      </c>
    </row>
    <row r="403" spans="1:23" ht="12.75" customHeight="1" x14ac:dyDescent="0.25">
      <c r="A403" s="3">
        <v>2016</v>
      </c>
      <c r="B403" s="3" t="s">
        <v>305</v>
      </c>
      <c r="C403" s="7"/>
      <c r="D403" s="8"/>
      <c r="E403" s="9"/>
      <c r="F403" s="9"/>
      <c r="G403" s="9"/>
      <c r="H403" s="3"/>
      <c r="I403" s="10"/>
      <c r="J403" s="9"/>
      <c r="K403" s="9"/>
      <c r="L403" s="9"/>
      <c r="M403" s="3">
        <v>2831</v>
      </c>
      <c r="N403" s="3" t="s">
        <v>124</v>
      </c>
      <c r="O403" s="15">
        <v>10000000</v>
      </c>
      <c r="P403" s="15">
        <v>36483756.75</v>
      </c>
      <c r="Q403" s="15">
        <v>33095488.289999999</v>
      </c>
      <c r="R403" s="9" t="s">
        <v>301</v>
      </c>
      <c r="S403" s="28" t="s">
        <v>324</v>
      </c>
      <c r="T403" s="27" t="s">
        <v>320</v>
      </c>
      <c r="U403" s="27" t="s">
        <v>320</v>
      </c>
      <c r="V403" s="19" t="s">
        <v>300</v>
      </c>
      <c r="W403" s="101" t="s">
        <v>321</v>
      </c>
    </row>
    <row r="404" spans="1:23" ht="12.75" customHeight="1" x14ac:dyDescent="0.25">
      <c r="A404" s="3">
        <v>2016</v>
      </c>
      <c r="B404" s="3" t="s">
        <v>305</v>
      </c>
      <c r="C404" s="7"/>
      <c r="D404" s="8"/>
      <c r="E404" s="9"/>
      <c r="F404" s="9"/>
      <c r="G404" s="9"/>
      <c r="H404" s="3">
        <v>2900</v>
      </c>
      <c r="I404" s="10" t="s">
        <v>91</v>
      </c>
      <c r="J404" s="9">
        <f>SUM(O404:O411)</f>
        <v>29677874</v>
      </c>
      <c r="K404" s="9">
        <f>SUM(P404:P411)</f>
        <v>39388035.899999999</v>
      </c>
      <c r="L404" s="9">
        <f>SUM(Q404:Q411)</f>
        <v>15623673.280000001</v>
      </c>
      <c r="M404" s="3" t="s">
        <v>125</v>
      </c>
      <c r="N404" s="3" t="s">
        <v>133</v>
      </c>
      <c r="O404" s="15">
        <v>759718</v>
      </c>
      <c r="P404" s="15">
        <v>758315.12</v>
      </c>
      <c r="Q404" s="15">
        <v>589175.14</v>
      </c>
      <c r="R404" s="9" t="s">
        <v>301</v>
      </c>
      <c r="S404" s="28" t="s">
        <v>324</v>
      </c>
      <c r="T404" s="27" t="s">
        <v>320</v>
      </c>
      <c r="U404" s="27" t="s">
        <v>320</v>
      </c>
      <c r="V404" s="19" t="s">
        <v>300</v>
      </c>
      <c r="W404" s="101" t="s">
        <v>321</v>
      </c>
    </row>
    <row r="405" spans="1:23" ht="12.75" customHeight="1" x14ac:dyDescent="0.25">
      <c r="A405" s="3">
        <v>2016</v>
      </c>
      <c r="B405" s="3" t="s">
        <v>305</v>
      </c>
      <c r="C405" s="7"/>
      <c r="D405" s="8"/>
      <c r="E405" s="9"/>
      <c r="F405" s="9"/>
      <c r="G405" s="9"/>
      <c r="H405" s="3"/>
      <c r="I405" s="10"/>
      <c r="J405" s="9"/>
      <c r="K405" s="9"/>
      <c r="L405" s="9"/>
      <c r="M405" s="3" t="s">
        <v>126</v>
      </c>
      <c r="N405" s="3" t="s">
        <v>134</v>
      </c>
      <c r="O405" s="15">
        <v>329224</v>
      </c>
      <c r="P405" s="15">
        <v>694347.64</v>
      </c>
      <c r="Q405" s="15">
        <v>383273.13</v>
      </c>
      <c r="R405" s="9" t="s">
        <v>301</v>
      </c>
      <c r="S405" s="28" t="s">
        <v>324</v>
      </c>
      <c r="T405" s="27" t="s">
        <v>320</v>
      </c>
      <c r="U405" s="27" t="s">
        <v>320</v>
      </c>
      <c r="V405" s="19" t="s">
        <v>300</v>
      </c>
      <c r="W405" s="101" t="s">
        <v>321</v>
      </c>
    </row>
    <row r="406" spans="1:23" ht="12.75" customHeight="1" x14ac:dyDescent="0.25">
      <c r="A406" s="3">
        <v>2016</v>
      </c>
      <c r="B406" s="3" t="s">
        <v>305</v>
      </c>
      <c r="C406" s="7"/>
      <c r="D406" s="8"/>
      <c r="E406" s="9"/>
      <c r="F406" s="9"/>
      <c r="G406" s="9"/>
      <c r="H406" s="3"/>
      <c r="I406" s="10"/>
      <c r="J406" s="9"/>
      <c r="K406" s="9"/>
      <c r="L406" s="9"/>
      <c r="M406" s="3" t="s">
        <v>127</v>
      </c>
      <c r="N406" s="3" t="s">
        <v>135</v>
      </c>
      <c r="O406" s="15">
        <v>126375</v>
      </c>
      <c r="P406" s="15">
        <v>76375</v>
      </c>
      <c r="Q406" s="15">
        <v>38354.730000000003</v>
      </c>
      <c r="R406" s="9" t="s">
        <v>301</v>
      </c>
      <c r="S406" s="28" t="s">
        <v>324</v>
      </c>
      <c r="T406" s="27" t="s">
        <v>320</v>
      </c>
      <c r="U406" s="27" t="s">
        <v>320</v>
      </c>
      <c r="V406" s="19" t="s">
        <v>300</v>
      </c>
      <c r="W406" s="101" t="s">
        <v>321</v>
      </c>
    </row>
    <row r="407" spans="1:23" ht="12.75" customHeight="1" x14ac:dyDescent="0.25">
      <c r="A407" s="3">
        <v>2016</v>
      </c>
      <c r="B407" s="3" t="s">
        <v>305</v>
      </c>
      <c r="C407" s="7"/>
      <c r="D407" s="8"/>
      <c r="E407" s="9"/>
      <c r="F407" s="9"/>
      <c r="G407" s="9"/>
      <c r="H407" s="3"/>
      <c r="I407" s="10"/>
      <c r="J407" s="9"/>
      <c r="K407" s="9"/>
      <c r="L407" s="9"/>
      <c r="M407" s="3" t="s">
        <v>128</v>
      </c>
      <c r="N407" s="3" t="s">
        <v>136</v>
      </c>
      <c r="O407" s="15">
        <v>1310275</v>
      </c>
      <c r="P407" s="15">
        <v>3873884.88</v>
      </c>
      <c r="Q407" s="15">
        <v>1540433.89</v>
      </c>
      <c r="R407" s="9" t="s">
        <v>301</v>
      </c>
      <c r="S407" s="28" t="s">
        <v>324</v>
      </c>
      <c r="T407" s="27" t="s">
        <v>320</v>
      </c>
      <c r="U407" s="27" t="s">
        <v>320</v>
      </c>
      <c r="V407" s="19" t="s">
        <v>300</v>
      </c>
      <c r="W407" s="101" t="s">
        <v>321</v>
      </c>
    </row>
    <row r="408" spans="1:23" ht="12.75" customHeight="1" x14ac:dyDescent="0.25">
      <c r="A408" s="3">
        <v>2016</v>
      </c>
      <c r="B408" s="3" t="s">
        <v>305</v>
      </c>
      <c r="C408" s="7"/>
      <c r="D408" s="8"/>
      <c r="E408" s="9"/>
      <c r="F408" s="9"/>
      <c r="G408" s="9"/>
      <c r="H408" s="3"/>
      <c r="I408" s="10"/>
      <c r="J408" s="9"/>
      <c r="K408" s="9"/>
      <c r="L408" s="9"/>
      <c r="M408" s="3" t="s">
        <v>129</v>
      </c>
      <c r="N408" s="3" t="s">
        <v>137</v>
      </c>
      <c r="O408" s="15">
        <v>167233</v>
      </c>
      <c r="P408" s="15">
        <v>167233</v>
      </c>
      <c r="Q408" s="15">
        <v>0</v>
      </c>
      <c r="R408" s="9" t="s">
        <v>301</v>
      </c>
      <c r="S408" s="28" t="s">
        <v>324</v>
      </c>
      <c r="T408" s="27" t="s">
        <v>320</v>
      </c>
      <c r="U408" s="27" t="s">
        <v>320</v>
      </c>
      <c r="V408" s="19" t="s">
        <v>300</v>
      </c>
      <c r="W408" s="101" t="s">
        <v>321</v>
      </c>
    </row>
    <row r="409" spans="1:23" ht="12.75" customHeight="1" x14ac:dyDescent="0.25">
      <c r="A409" s="3">
        <v>2016</v>
      </c>
      <c r="B409" s="3" t="s">
        <v>305</v>
      </c>
      <c r="C409" s="7"/>
      <c r="D409" s="8"/>
      <c r="E409" s="9"/>
      <c r="F409" s="9"/>
      <c r="G409" s="9"/>
      <c r="H409" s="3"/>
      <c r="I409" s="10"/>
      <c r="J409" s="9"/>
      <c r="K409" s="9"/>
      <c r="L409" s="9"/>
      <c r="M409" s="3" t="s">
        <v>130</v>
      </c>
      <c r="N409" s="3" t="s">
        <v>138</v>
      </c>
      <c r="O409" s="15">
        <v>20908857</v>
      </c>
      <c r="P409" s="15">
        <v>24586539</v>
      </c>
      <c r="Q409" s="15">
        <v>6042196.4100000001</v>
      </c>
      <c r="R409" s="9" t="s">
        <v>301</v>
      </c>
      <c r="S409" s="28" t="s">
        <v>324</v>
      </c>
      <c r="T409" s="27" t="s">
        <v>320</v>
      </c>
      <c r="U409" s="27" t="s">
        <v>320</v>
      </c>
      <c r="V409" s="19" t="s">
        <v>300</v>
      </c>
      <c r="W409" s="101" t="s">
        <v>321</v>
      </c>
    </row>
    <row r="410" spans="1:23" ht="12.75" customHeight="1" x14ac:dyDescent="0.25">
      <c r="A410" s="3">
        <v>2016</v>
      </c>
      <c r="B410" s="3" t="s">
        <v>305</v>
      </c>
      <c r="C410" s="7"/>
      <c r="D410" s="8"/>
      <c r="E410" s="9"/>
      <c r="F410" s="9"/>
      <c r="G410" s="9"/>
      <c r="H410" s="3"/>
      <c r="I410" s="10"/>
      <c r="J410" s="9"/>
      <c r="K410" s="9"/>
      <c r="L410" s="9"/>
      <c r="M410" s="3" t="s">
        <v>131</v>
      </c>
      <c r="N410" s="3" t="s">
        <v>139</v>
      </c>
      <c r="O410" s="15">
        <v>5000</v>
      </c>
      <c r="P410" s="15">
        <v>5000</v>
      </c>
      <c r="Q410" s="15">
        <v>0</v>
      </c>
      <c r="R410" s="9" t="s">
        <v>301</v>
      </c>
      <c r="S410" s="28" t="s">
        <v>324</v>
      </c>
      <c r="T410" s="27" t="s">
        <v>320</v>
      </c>
      <c r="U410" s="27" t="s">
        <v>320</v>
      </c>
      <c r="V410" s="19" t="s">
        <v>300</v>
      </c>
      <c r="W410" s="101" t="s">
        <v>321</v>
      </c>
    </row>
    <row r="411" spans="1:23" ht="12.75" customHeight="1" x14ac:dyDescent="0.25">
      <c r="A411" s="3">
        <v>2016</v>
      </c>
      <c r="B411" s="3" t="s">
        <v>305</v>
      </c>
      <c r="C411" s="7"/>
      <c r="D411" s="8"/>
      <c r="E411" s="9"/>
      <c r="F411" s="9"/>
      <c r="G411" s="9"/>
      <c r="H411" s="3"/>
      <c r="I411" s="10"/>
      <c r="J411" s="9"/>
      <c r="K411" s="9"/>
      <c r="L411" s="9"/>
      <c r="M411" s="3" t="s">
        <v>132</v>
      </c>
      <c r="N411" s="3" t="s">
        <v>140</v>
      </c>
      <c r="O411" s="15">
        <v>6071192</v>
      </c>
      <c r="P411" s="15">
        <v>9226341.2599999998</v>
      </c>
      <c r="Q411" s="15">
        <v>7030239.9800000004</v>
      </c>
      <c r="R411" s="9" t="s">
        <v>301</v>
      </c>
      <c r="S411" s="28" t="s">
        <v>324</v>
      </c>
      <c r="T411" s="27" t="s">
        <v>320</v>
      </c>
      <c r="U411" s="27" t="s">
        <v>320</v>
      </c>
      <c r="V411" s="19" t="s">
        <v>300</v>
      </c>
      <c r="W411" s="101" t="s">
        <v>321</v>
      </c>
    </row>
    <row r="412" spans="1:23" ht="12.75" customHeight="1" x14ac:dyDescent="0.25">
      <c r="A412" s="3">
        <v>2016</v>
      </c>
      <c r="B412" s="3" t="s">
        <v>305</v>
      </c>
      <c r="C412" s="3">
        <v>3000</v>
      </c>
      <c r="D412" s="12" t="s">
        <v>30</v>
      </c>
      <c r="E412" s="9">
        <f>SUM(J412:J468)</f>
        <v>2163967764</v>
      </c>
      <c r="F412" s="9">
        <f>SUM(K412:K468)</f>
        <v>2270041230.6300001</v>
      </c>
      <c r="G412" s="9">
        <f>SUM(L412:L468)</f>
        <v>1272470505.2</v>
      </c>
      <c r="H412" s="3">
        <v>3100</v>
      </c>
      <c r="I412" s="10" t="s">
        <v>141</v>
      </c>
      <c r="J412" s="9">
        <f>SUM(O412:O421)</f>
        <v>132370456</v>
      </c>
      <c r="K412" s="9">
        <f>SUM(P412:P421)</f>
        <v>132778914.98999999</v>
      </c>
      <c r="L412" s="9">
        <f>SUM(Q412:Q421)</f>
        <v>71793847.799999997</v>
      </c>
      <c r="M412" s="3" t="s">
        <v>142</v>
      </c>
      <c r="N412" s="3" t="s">
        <v>196</v>
      </c>
      <c r="O412" s="15">
        <v>121925</v>
      </c>
      <c r="P412" s="15">
        <v>892901.61</v>
      </c>
      <c r="Q412" s="15">
        <v>856867.14</v>
      </c>
      <c r="R412" s="9" t="s">
        <v>301</v>
      </c>
      <c r="S412" s="28" t="s">
        <v>324</v>
      </c>
      <c r="T412" s="27" t="s">
        <v>320</v>
      </c>
      <c r="U412" s="27" t="s">
        <v>320</v>
      </c>
      <c r="V412" s="19" t="s">
        <v>300</v>
      </c>
      <c r="W412" s="101" t="s">
        <v>321</v>
      </c>
    </row>
    <row r="413" spans="1:23" ht="12.75" customHeight="1" x14ac:dyDescent="0.25">
      <c r="A413" s="3">
        <v>2016</v>
      </c>
      <c r="B413" s="3" t="s">
        <v>305</v>
      </c>
      <c r="C413" s="7"/>
      <c r="D413" s="8"/>
      <c r="E413" s="9"/>
      <c r="F413" s="9"/>
      <c r="G413" s="9"/>
      <c r="H413" s="3"/>
      <c r="I413" s="10"/>
      <c r="J413" s="9"/>
      <c r="K413" s="9"/>
      <c r="L413" s="9"/>
      <c r="M413" s="3" t="s">
        <v>143</v>
      </c>
      <c r="N413" s="3" t="s">
        <v>213</v>
      </c>
      <c r="O413" s="15">
        <v>36075539</v>
      </c>
      <c r="P413" s="15">
        <v>36075539</v>
      </c>
      <c r="Q413" s="15">
        <v>21068747</v>
      </c>
      <c r="R413" s="9" t="s">
        <v>301</v>
      </c>
      <c r="S413" s="28" t="s">
        <v>324</v>
      </c>
      <c r="T413" s="27" t="s">
        <v>320</v>
      </c>
      <c r="U413" s="27" t="s">
        <v>320</v>
      </c>
      <c r="V413" s="19" t="s">
        <v>300</v>
      </c>
      <c r="W413" s="101" t="s">
        <v>321</v>
      </c>
    </row>
    <row r="414" spans="1:23" ht="12.75" customHeight="1" x14ac:dyDescent="0.25">
      <c r="A414" s="3">
        <v>2016</v>
      </c>
      <c r="B414" s="3" t="s">
        <v>305</v>
      </c>
      <c r="C414" s="7"/>
      <c r="D414" s="8"/>
      <c r="E414" s="9"/>
      <c r="F414" s="9"/>
      <c r="G414" s="9"/>
      <c r="H414" s="3"/>
      <c r="I414" s="10"/>
      <c r="J414" s="9"/>
      <c r="K414" s="9"/>
      <c r="L414" s="9"/>
      <c r="M414" s="3" t="s">
        <v>144</v>
      </c>
      <c r="N414" s="3" t="s">
        <v>214</v>
      </c>
      <c r="O414" s="15">
        <v>3300000</v>
      </c>
      <c r="P414" s="15">
        <v>3300000</v>
      </c>
      <c r="Q414" s="15">
        <v>1537810.94</v>
      </c>
      <c r="R414" s="9" t="s">
        <v>301</v>
      </c>
      <c r="S414" s="28" t="s">
        <v>324</v>
      </c>
      <c r="T414" s="27" t="s">
        <v>320</v>
      </c>
      <c r="U414" s="27" t="s">
        <v>320</v>
      </c>
      <c r="V414" s="19" t="s">
        <v>300</v>
      </c>
      <c r="W414" s="101" t="s">
        <v>321</v>
      </c>
    </row>
    <row r="415" spans="1:23" ht="12.75" customHeight="1" x14ac:dyDescent="0.25">
      <c r="A415" s="3">
        <v>2016</v>
      </c>
      <c r="B415" s="3" t="s">
        <v>305</v>
      </c>
      <c r="C415" s="7"/>
      <c r="D415" s="8"/>
      <c r="E415" s="9"/>
      <c r="F415" s="9"/>
      <c r="G415" s="9"/>
      <c r="H415" s="3"/>
      <c r="I415" s="10"/>
      <c r="J415" s="9"/>
      <c r="K415" s="9"/>
      <c r="L415" s="9"/>
      <c r="M415" s="3" t="s">
        <v>145</v>
      </c>
      <c r="N415" s="3" t="s">
        <v>215</v>
      </c>
      <c r="O415" s="15">
        <v>32836760</v>
      </c>
      <c r="P415" s="15">
        <v>32836760</v>
      </c>
      <c r="Q415" s="15">
        <v>28091187</v>
      </c>
      <c r="R415" s="9" t="s">
        <v>301</v>
      </c>
      <c r="S415" s="28" t="s">
        <v>324</v>
      </c>
      <c r="T415" s="27" t="s">
        <v>320</v>
      </c>
      <c r="U415" s="27" t="s">
        <v>320</v>
      </c>
      <c r="V415" s="19" t="s">
        <v>300</v>
      </c>
      <c r="W415" s="101" t="s">
        <v>321</v>
      </c>
    </row>
    <row r="416" spans="1:23" ht="12.75" customHeight="1" x14ac:dyDescent="0.25">
      <c r="A416" s="3">
        <v>2016</v>
      </c>
      <c r="B416" s="3" t="s">
        <v>305</v>
      </c>
      <c r="C416" s="7"/>
      <c r="D416" s="8"/>
      <c r="E416" s="9"/>
      <c r="F416" s="9"/>
      <c r="G416" s="9"/>
      <c r="H416" s="3"/>
      <c r="I416" s="10"/>
      <c r="J416" s="9"/>
      <c r="K416" s="9"/>
      <c r="L416" s="9"/>
      <c r="M416" s="3" t="s">
        <v>146</v>
      </c>
      <c r="N416" s="3" t="s">
        <v>216</v>
      </c>
      <c r="O416" s="15">
        <v>14443283</v>
      </c>
      <c r="P416" s="15">
        <v>14443283</v>
      </c>
      <c r="Q416" s="15">
        <v>5151601.9800000004</v>
      </c>
      <c r="R416" s="9" t="s">
        <v>301</v>
      </c>
      <c r="S416" s="28" t="s">
        <v>324</v>
      </c>
      <c r="T416" s="27" t="s">
        <v>320</v>
      </c>
      <c r="U416" s="27" t="s">
        <v>320</v>
      </c>
      <c r="V416" s="19" t="s">
        <v>300</v>
      </c>
      <c r="W416" s="101" t="s">
        <v>321</v>
      </c>
    </row>
    <row r="417" spans="1:23" ht="12.75" customHeight="1" x14ac:dyDescent="0.25">
      <c r="A417" s="3">
        <v>2016</v>
      </c>
      <c r="B417" s="3" t="s">
        <v>305</v>
      </c>
      <c r="C417" s="7"/>
      <c r="D417" s="8"/>
      <c r="E417" s="9"/>
      <c r="F417" s="9"/>
      <c r="G417" s="9"/>
      <c r="H417" s="3"/>
      <c r="I417" s="10"/>
      <c r="J417" s="9"/>
      <c r="K417" s="9"/>
      <c r="L417" s="9"/>
      <c r="M417" s="3" t="s">
        <v>147</v>
      </c>
      <c r="N417" s="3" t="s">
        <v>217</v>
      </c>
      <c r="O417" s="15">
        <v>445148</v>
      </c>
      <c r="P417" s="15">
        <v>445148</v>
      </c>
      <c r="Q417" s="15">
        <v>0</v>
      </c>
      <c r="R417" s="9" t="s">
        <v>301</v>
      </c>
      <c r="S417" s="28" t="s">
        <v>324</v>
      </c>
      <c r="T417" s="27" t="s">
        <v>320</v>
      </c>
      <c r="U417" s="27" t="s">
        <v>320</v>
      </c>
      <c r="V417" s="19" t="s">
        <v>300</v>
      </c>
      <c r="W417" s="101" t="s">
        <v>321</v>
      </c>
    </row>
    <row r="418" spans="1:23" ht="12.75" customHeight="1" x14ac:dyDescent="0.25">
      <c r="A418" s="3">
        <v>2016</v>
      </c>
      <c r="B418" s="3" t="s">
        <v>305</v>
      </c>
      <c r="C418" s="7"/>
      <c r="D418" s="8"/>
      <c r="E418" s="9"/>
      <c r="F418" s="9"/>
      <c r="G418" s="9"/>
      <c r="H418" s="3"/>
      <c r="I418" s="10"/>
      <c r="J418" s="9"/>
      <c r="K418" s="9"/>
      <c r="L418" s="9"/>
      <c r="M418" s="3" t="s">
        <v>148</v>
      </c>
      <c r="N418" s="3" t="s">
        <v>218</v>
      </c>
      <c r="O418" s="15">
        <v>150000</v>
      </c>
      <c r="P418" s="15">
        <v>150000</v>
      </c>
      <c r="Q418" s="15">
        <v>0</v>
      </c>
      <c r="R418" s="9" t="s">
        <v>301</v>
      </c>
      <c r="S418" s="28" t="s">
        <v>324</v>
      </c>
      <c r="T418" s="27" t="s">
        <v>320</v>
      </c>
      <c r="U418" s="27" t="s">
        <v>320</v>
      </c>
      <c r="V418" s="19" t="s">
        <v>300</v>
      </c>
      <c r="W418" s="101" t="s">
        <v>321</v>
      </c>
    </row>
    <row r="419" spans="1:23" ht="12.75" customHeight="1" x14ac:dyDescent="0.25">
      <c r="A419" s="3">
        <v>2016</v>
      </c>
      <c r="B419" s="3" t="s">
        <v>305</v>
      </c>
      <c r="C419" s="7"/>
      <c r="D419" s="8"/>
      <c r="E419" s="9"/>
      <c r="F419" s="9"/>
      <c r="G419" s="9"/>
      <c r="H419" s="3"/>
      <c r="I419" s="10"/>
      <c r="J419" s="9"/>
      <c r="K419" s="9"/>
      <c r="L419" s="9"/>
      <c r="M419" s="3" t="s">
        <v>149</v>
      </c>
      <c r="N419" s="3" t="s">
        <v>219</v>
      </c>
      <c r="O419" s="15">
        <v>20212064</v>
      </c>
      <c r="P419" s="15">
        <v>20212064</v>
      </c>
      <c r="Q419" s="15">
        <v>9580457.7699999996</v>
      </c>
      <c r="R419" s="9" t="s">
        <v>301</v>
      </c>
      <c r="S419" s="28" t="s">
        <v>324</v>
      </c>
      <c r="T419" s="27" t="s">
        <v>320</v>
      </c>
      <c r="U419" s="27" t="s">
        <v>320</v>
      </c>
      <c r="V419" s="19" t="s">
        <v>300</v>
      </c>
      <c r="W419" s="101" t="s">
        <v>321</v>
      </c>
    </row>
    <row r="420" spans="1:23" ht="12.75" customHeight="1" x14ac:dyDescent="0.25">
      <c r="A420" s="3">
        <v>2016</v>
      </c>
      <c r="B420" s="3" t="s">
        <v>305</v>
      </c>
      <c r="C420" s="7"/>
      <c r="D420" s="8"/>
      <c r="E420" s="9"/>
      <c r="F420" s="9"/>
      <c r="G420" s="9"/>
      <c r="H420" s="3"/>
      <c r="I420" s="10"/>
      <c r="J420" s="9"/>
      <c r="K420" s="9"/>
      <c r="L420" s="9"/>
      <c r="M420" s="3" t="s">
        <v>150</v>
      </c>
      <c r="N420" s="3" t="s">
        <v>220</v>
      </c>
      <c r="O420" s="15">
        <v>18961099</v>
      </c>
      <c r="P420" s="15">
        <v>18598581.379999999</v>
      </c>
      <c r="Q420" s="15">
        <v>2359698.5099999998</v>
      </c>
      <c r="R420" s="9" t="s">
        <v>301</v>
      </c>
      <c r="S420" s="28" t="s">
        <v>324</v>
      </c>
      <c r="T420" s="27" t="s">
        <v>320</v>
      </c>
      <c r="U420" s="27" t="s">
        <v>320</v>
      </c>
      <c r="V420" s="16" t="s">
        <v>300</v>
      </c>
      <c r="W420" s="101" t="s">
        <v>321</v>
      </c>
    </row>
    <row r="421" spans="1:23" ht="12.75" customHeight="1" x14ac:dyDescent="0.25">
      <c r="A421" s="3">
        <v>2016</v>
      </c>
      <c r="B421" s="3" t="s">
        <v>305</v>
      </c>
      <c r="C421" s="7"/>
      <c r="D421" s="8"/>
      <c r="E421" s="9"/>
      <c r="F421" s="9"/>
      <c r="G421" s="9"/>
      <c r="H421" s="3"/>
      <c r="I421" s="10"/>
      <c r="J421" s="9"/>
      <c r="K421" s="9"/>
      <c r="L421" s="9"/>
      <c r="M421" s="3" t="s">
        <v>151</v>
      </c>
      <c r="N421" s="3" t="s">
        <v>221</v>
      </c>
      <c r="O421" s="15">
        <v>5824638</v>
      </c>
      <c r="P421" s="15">
        <v>5824638</v>
      </c>
      <c r="Q421" s="15">
        <v>3147477.46</v>
      </c>
      <c r="R421" s="9" t="s">
        <v>301</v>
      </c>
      <c r="S421" s="28" t="s">
        <v>324</v>
      </c>
      <c r="T421" s="27" t="s">
        <v>320</v>
      </c>
      <c r="U421" s="27" t="s">
        <v>320</v>
      </c>
      <c r="V421" s="19" t="s">
        <v>300</v>
      </c>
      <c r="W421" s="101" t="s">
        <v>321</v>
      </c>
    </row>
    <row r="422" spans="1:23" ht="12.75" customHeight="1" x14ac:dyDescent="0.25">
      <c r="A422" s="3">
        <v>2016</v>
      </c>
      <c r="B422" s="3" t="s">
        <v>305</v>
      </c>
      <c r="C422" s="7"/>
      <c r="D422" s="8"/>
      <c r="E422" s="9"/>
      <c r="F422" s="9"/>
      <c r="G422" s="9"/>
      <c r="H422" s="3">
        <v>3200</v>
      </c>
      <c r="I422" s="10" t="s">
        <v>231</v>
      </c>
      <c r="J422" s="11">
        <f>SUM(O422:O425)</f>
        <v>281165585</v>
      </c>
      <c r="K422" s="11">
        <f>SUM(P422:P425)</f>
        <v>314212313.09999996</v>
      </c>
      <c r="L422" s="11">
        <f>SUM(Q422:Q425)</f>
        <v>201344539.20999998</v>
      </c>
      <c r="M422" s="3" t="s">
        <v>152</v>
      </c>
      <c r="N422" s="3" t="s">
        <v>222</v>
      </c>
      <c r="O422" s="15">
        <v>108434868</v>
      </c>
      <c r="P422" s="15">
        <v>108434868</v>
      </c>
      <c r="Q422" s="15">
        <v>64894342.039999999</v>
      </c>
      <c r="R422" s="9" t="s">
        <v>301</v>
      </c>
      <c r="S422" s="28" t="s">
        <v>324</v>
      </c>
      <c r="T422" s="27" t="s">
        <v>320</v>
      </c>
      <c r="U422" s="27" t="s">
        <v>320</v>
      </c>
      <c r="V422" s="19" t="s">
        <v>300</v>
      </c>
      <c r="W422" s="101" t="s">
        <v>321</v>
      </c>
    </row>
    <row r="423" spans="1:23" ht="12.75" customHeight="1" x14ac:dyDescent="0.25">
      <c r="A423" s="3">
        <v>2016</v>
      </c>
      <c r="B423" s="3" t="s">
        <v>305</v>
      </c>
      <c r="C423" s="7"/>
      <c r="D423" s="8"/>
      <c r="E423" s="9"/>
      <c r="F423" s="9"/>
      <c r="G423" s="9"/>
      <c r="H423" s="3"/>
      <c r="I423" s="10"/>
      <c r="J423" s="9"/>
      <c r="K423" s="9"/>
      <c r="L423" s="9"/>
      <c r="M423" s="3" t="s">
        <v>153</v>
      </c>
      <c r="N423" s="3" t="s">
        <v>223</v>
      </c>
      <c r="O423" s="15">
        <v>5400000</v>
      </c>
      <c r="P423" s="15">
        <v>5569471.8200000003</v>
      </c>
      <c r="Q423" s="15">
        <v>3598561.12</v>
      </c>
      <c r="R423" s="9" t="s">
        <v>301</v>
      </c>
      <c r="S423" s="28" t="s">
        <v>324</v>
      </c>
      <c r="T423" s="27" t="s">
        <v>320</v>
      </c>
      <c r="U423" s="27" t="s">
        <v>320</v>
      </c>
      <c r="V423" s="19" t="s">
        <v>300</v>
      </c>
      <c r="W423" s="101" t="s">
        <v>321</v>
      </c>
    </row>
    <row r="424" spans="1:23" ht="12.75" customHeight="1" x14ac:dyDescent="0.25">
      <c r="A424" s="3">
        <v>2016</v>
      </c>
      <c r="B424" s="3" t="s">
        <v>305</v>
      </c>
      <c r="C424" s="7"/>
      <c r="D424" s="8"/>
      <c r="E424" s="9"/>
      <c r="F424" s="9"/>
      <c r="G424" s="9"/>
      <c r="H424" s="3"/>
      <c r="I424" s="10"/>
      <c r="J424" s="9"/>
      <c r="K424" s="9"/>
      <c r="L424" s="9"/>
      <c r="M424" s="3" t="s">
        <v>154</v>
      </c>
      <c r="N424" s="3" t="s">
        <v>224</v>
      </c>
      <c r="O424" s="15">
        <v>162200279</v>
      </c>
      <c r="P424" s="15">
        <v>194342255</v>
      </c>
      <c r="Q424" s="15">
        <v>129136506.42</v>
      </c>
      <c r="R424" s="9" t="s">
        <v>301</v>
      </c>
      <c r="S424" s="28" t="s">
        <v>324</v>
      </c>
      <c r="T424" s="27" t="s">
        <v>320</v>
      </c>
      <c r="U424" s="27" t="s">
        <v>320</v>
      </c>
      <c r="V424" s="19" t="s">
        <v>300</v>
      </c>
      <c r="W424" s="101" t="s">
        <v>321</v>
      </c>
    </row>
    <row r="425" spans="1:23" ht="12.75" customHeight="1" x14ac:dyDescent="0.25">
      <c r="A425" s="3">
        <v>2016</v>
      </c>
      <c r="B425" s="3" t="s">
        <v>305</v>
      </c>
      <c r="C425" s="7"/>
      <c r="D425" s="8"/>
      <c r="E425" s="9"/>
      <c r="F425" s="9"/>
      <c r="G425" s="9"/>
      <c r="H425" s="3"/>
      <c r="I425" s="10"/>
      <c r="J425" s="9"/>
      <c r="K425" s="9"/>
      <c r="L425" s="9"/>
      <c r="M425" s="3" t="s">
        <v>155</v>
      </c>
      <c r="N425" s="3" t="s">
        <v>225</v>
      </c>
      <c r="O425" s="15">
        <v>5130438</v>
      </c>
      <c r="P425" s="15">
        <v>5865718.2799999993</v>
      </c>
      <c r="Q425" s="15">
        <v>3715129.63</v>
      </c>
      <c r="R425" s="9" t="s">
        <v>301</v>
      </c>
      <c r="S425" s="28" t="s">
        <v>324</v>
      </c>
      <c r="T425" s="27" t="s">
        <v>320</v>
      </c>
      <c r="U425" s="27" t="s">
        <v>320</v>
      </c>
      <c r="V425" s="19" t="s">
        <v>300</v>
      </c>
      <c r="W425" s="101" t="s">
        <v>321</v>
      </c>
    </row>
    <row r="426" spans="1:23" ht="12.75" customHeight="1" x14ac:dyDescent="0.25">
      <c r="A426" s="3">
        <v>2016</v>
      </c>
      <c r="B426" s="3" t="s">
        <v>305</v>
      </c>
      <c r="C426" s="7"/>
      <c r="D426" s="8"/>
      <c r="E426" s="9"/>
      <c r="F426" s="9"/>
      <c r="G426" s="9"/>
      <c r="H426" s="3">
        <v>3300</v>
      </c>
      <c r="I426" s="10" t="s">
        <v>232</v>
      </c>
      <c r="J426" s="11">
        <f>SUM(O426:O434)</f>
        <v>175862543</v>
      </c>
      <c r="K426" s="11">
        <f>SUM(P426:P434)</f>
        <v>288387135.88</v>
      </c>
      <c r="L426" s="11">
        <f>SUM(Q426:Q434)</f>
        <v>69577090.959999993</v>
      </c>
      <c r="M426" s="3">
        <v>3311</v>
      </c>
      <c r="N426" s="3" t="s">
        <v>226</v>
      </c>
      <c r="O426" s="15">
        <v>0</v>
      </c>
      <c r="P426" s="15">
        <v>4800000</v>
      </c>
      <c r="Q426" s="15">
        <v>0</v>
      </c>
      <c r="R426" s="9" t="s">
        <v>301</v>
      </c>
      <c r="S426" s="28" t="s">
        <v>324</v>
      </c>
      <c r="T426" s="27" t="s">
        <v>320</v>
      </c>
      <c r="U426" s="27" t="s">
        <v>320</v>
      </c>
      <c r="V426" s="19" t="s">
        <v>300</v>
      </c>
      <c r="W426" s="101" t="s">
        <v>321</v>
      </c>
    </row>
    <row r="427" spans="1:23" ht="12.75" customHeight="1" x14ac:dyDescent="0.25">
      <c r="A427" s="3">
        <v>2016</v>
      </c>
      <c r="B427" s="3" t="s">
        <v>305</v>
      </c>
      <c r="C427" s="7"/>
      <c r="D427" s="8"/>
      <c r="E427" s="9"/>
      <c r="F427" s="9"/>
      <c r="G427" s="9"/>
      <c r="H427" s="3"/>
      <c r="I427" s="10"/>
      <c r="J427" s="11"/>
      <c r="K427" s="11"/>
      <c r="L427" s="11"/>
      <c r="M427" s="3" t="s">
        <v>156</v>
      </c>
      <c r="N427" s="3" t="s">
        <v>227</v>
      </c>
      <c r="O427" s="15">
        <v>2935</v>
      </c>
      <c r="P427" s="15">
        <v>2935</v>
      </c>
      <c r="Q427" s="15">
        <v>0</v>
      </c>
      <c r="R427" s="9" t="s">
        <v>301</v>
      </c>
      <c r="S427" s="28" t="s">
        <v>324</v>
      </c>
      <c r="T427" s="27" t="s">
        <v>320</v>
      </c>
      <c r="U427" s="27" t="s">
        <v>320</v>
      </c>
      <c r="V427" s="19" t="s">
        <v>300</v>
      </c>
      <c r="W427" s="101" t="s">
        <v>321</v>
      </c>
    </row>
    <row r="428" spans="1:23" ht="12.75" customHeight="1" x14ac:dyDescent="0.25">
      <c r="A428" s="3">
        <v>2016</v>
      </c>
      <c r="B428" s="3" t="s">
        <v>305</v>
      </c>
      <c r="C428" s="7"/>
      <c r="D428" s="8"/>
      <c r="E428" s="9"/>
      <c r="F428" s="9"/>
      <c r="G428" s="9"/>
      <c r="H428" s="3"/>
      <c r="I428" s="10"/>
      <c r="J428" s="9"/>
      <c r="K428" s="9"/>
      <c r="L428" s="9"/>
      <c r="M428" s="3" t="s">
        <v>157</v>
      </c>
      <c r="N428" s="3" t="s">
        <v>228</v>
      </c>
      <c r="O428" s="15">
        <v>121279001</v>
      </c>
      <c r="P428" s="15">
        <v>161668859.38000003</v>
      </c>
      <c r="Q428" s="15">
        <v>53835009.259999998</v>
      </c>
      <c r="R428" s="9" t="s">
        <v>301</v>
      </c>
      <c r="S428" s="28" t="s">
        <v>324</v>
      </c>
      <c r="T428" s="27" t="s">
        <v>320</v>
      </c>
      <c r="U428" s="27" t="s">
        <v>320</v>
      </c>
      <c r="V428" s="19" t="s">
        <v>300</v>
      </c>
      <c r="W428" s="101" t="s">
        <v>321</v>
      </c>
    </row>
    <row r="429" spans="1:23" ht="12.75" customHeight="1" x14ac:dyDescent="0.25">
      <c r="A429" s="3">
        <v>2016</v>
      </c>
      <c r="B429" s="3" t="s">
        <v>305</v>
      </c>
      <c r="C429" s="7"/>
      <c r="D429" s="8"/>
      <c r="E429" s="9"/>
      <c r="F429" s="9"/>
      <c r="G429" s="9"/>
      <c r="H429" s="3"/>
      <c r="I429" s="10"/>
      <c r="J429" s="9"/>
      <c r="K429" s="9"/>
      <c r="L429" s="9"/>
      <c r="M429" s="3" t="s">
        <v>158</v>
      </c>
      <c r="N429" s="3" t="s">
        <v>229</v>
      </c>
      <c r="O429" s="15">
        <v>12591521</v>
      </c>
      <c r="P429" s="15">
        <v>70509816</v>
      </c>
      <c r="Q429" s="15">
        <v>5046330.4099999992</v>
      </c>
      <c r="R429" s="9" t="s">
        <v>301</v>
      </c>
      <c r="S429" s="28" t="s">
        <v>324</v>
      </c>
      <c r="T429" s="27" t="s">
        <v>320</v>
      </c>
      <c r="U429" s="27" t="s">
        <v>320</v>
      </c>
      <c r="V429" s="19" t="s">
        <v>300</v>
      </c>
      <c r="W429" s="101" t="s">
        <v>321</v>
      </c>
    </row>
    <row r="430" spans="1:23" ht="12.75" customHeight="1" x14ac:dyDescent="0.25">
      <c r="A430" s="3">
        <v>2016</v>
      </c>
      <c r="B430" s="3" t="s">
        <v>305</v>
      </c>
      <c r="C430" s="7"/>
      <c r="D430" s="8"/>
      <c r="E430" s="9"/>
      <c r="F430" s="9"/>
      <c r="G430" s="9"/>
      <c r="H430" s="3"/>
      <c r="I430" s="10"/>
      <c r="J430" s="9"/>
      <c r="K430" s="9"/>
      <c r="L430" s="9"/>
      <c r="M430" s="3" t="s">
        <v>159</v>
      </c>
      <c r="N430" s="3" t="s">
        <v>230</v>
      </c>
      <c r="O430" s="15">
        <v>1759</v>
      </c>
      <c r="P430" s="15">
        <v>1759</v>
      </c>
      <c r="Q430" s="15">
        <v>0</v>
      </c>
      <c r="R430" s="9" t="s">
        <v>301</v>
      </c>
      <c r="S430" s="28" t="s">
        <v>324</v>
      </c>
      <c r="T430" s="27" t="s">
        <v>320</v>
      </c>
      <c r="U430" s="27" t="s">
        <v>320</v>
      </c>
      <c r="V430" s="19" t="s">
        <v>300</v>
      </c>
      <c r="W430" s="101" t="s">
        <v>321</v>
      </c>
    </row>
    <row r="431" spans="1:23" ht="12.75" customHeight="1" x14ac:dyDescent="0.25">
      <c r="A431" s="3">
        <v>2016</v>
      </c>
      <c r="B431" s="3" t="s">
        <v>305</v>
      </c>
      <c r="C431" s="7"/>
      <c r="D431" s="8"/>
      <c r="E431" s="9"/>
      <c r="F431" s="9"/>
      <c r="G431" s="9"/>
      <c r="H431" s="3"/>
      <c r="I431" s="10"/>
      <c r="J431" s="9"/>
      <c r="K431" s="9"/>
      <c r="L431" s="9"/>
      <c r="M431" s="3" t="s">
        <v>160</v>
      </c>
      <c r="N431" s="3" t="s">
        <v>233</v>
      </c>
      <c r="O431" s="15">
        <v>7233703</v>
      </c>
      <c r="P431" s="15">
        <v>8733703</v>
      </c>
      <c r="Q431" s="15">
        <v>4256455.13</v>
      </c>
      <c r="R431" s="9" t="s">
        <v>301</v>
      </c>
      <c r="S431" s="28" t="s">
        <v>324</v>
      </c>
      <c r="T431" s="27" t="s">
        <v>320</v>
      </c>
      <c r="U431" s="27" t="s">
        <v>320</v>
      </c>
      <c r="V431" s="19" t="s">
        <v>300</v>
      </c>
      <c r="W431" s="101" t="s">
        <v>321</v>
      </c>
    </row>
    <row r="432" spans="1:23" ht="12.75" customHeight="1" x14ac:dyDescent="0.25">
      <c r="A432" s="3">
        <v>2016</v>
      </c>
      <c r="B432" s="3" t="s">
        <v>305</v>
      </c>
      <c r="C432" s="7"/>
      <c r="D432" s="8"/>
      <c r="E432" s="9"/>
      <c r="F432" s="9"/>
      <c r="G432" s="9"/>
      <c r="H432" s="3"/>
      <c r="I432" s="10"/>
      <c r="J432" s="9"/>
      <c r="K432" s="9"/>
      <c r="L432" s="9"/>
      <c r="M432" s="3" t="s">
        <v>161</v>
      </c>
      <c r="N432" s="3"/>
      <c r="O432" s="15">
        <v>33215892</v>
      </c>
      <c r="P432" s="15">
        <v>42629299.5</v>
      </c>
      <c r="Q432" s="15">
        <v>6439296.1600000001</v>
      </c>
      <c r="R432" s="9" t="s">
        <v>301</v>
      </c>
      <c r="S432" s="28" t="s">
        <v>324</v>
      </c>
      <c r="T432" s="27" t="s">
        <v>320</v>
      </c>
      <c r="U432" s="27" t="s">
        <v>320</v>
      </c>
      <c r="V432" s="19" t="s">
        <v>300</v>
      </c>
      <c r="W432" s="101" t="s">
        <v>321</v>
      </c>
    </row>
    <row r="433" spans="1:23" ht="12.75" customHeight="1" x14ac:dyDescent="0.25">
      <c r="A433" s="3">
        <v>2016</v>
      </c>
      <c r="B433" s="3" t="s">
        <v>305</v>
      </c>
      <c r="C433" s="7"/>
      <c r="D433" s="8"/>
      <c r="E433" s="9"/>
      <c r="F433" s="9"/>
      <c r="G433" s="9"/>
      <c r="H433" s="3"/>
      <c r="I433" s="10"/>
      <c r="J433" s="9"/>
      <c r="K433" s="9"/>
      <c r="L433" s="9"/>
      <c r="M433" s="3" t="s">
        <v>162</v>
      </c>
      <c r="N433" s="3" t="s">
        <v>234</v>
      </c>
      <c r="O433" s="15">
        <v>37732</v>
      </c>
      <c r="P433" s="15">
        <v>37732</v>
      </c>
      <c r="Q433" s="15">
        <v>0</v>
      </c>
      <c r="R433" s="9" t="s">
        <v>301</v>
      </c>
      <c r="S433" s="28" t="s">
        <v>324</v>
      </c>
      <c r="T433" s="27" t="s">
        <v>320</v>
      </c>
      <c r="U433" s="27" t="s">
        <v>320</v>
      </c>
      <c r="V433" s="19" t="s">
        <v>300</v>
      </c>
      <c r="W433" s="101" t="s">
        <v>321</v>
      </c>
    </row>
    <row r="434" spans="1:23" ht="12.75" customHeight="1" x14ac:dyDescent="0.25">
      <c r="A434" s="3">
        <v>2016</v>
      </c>
      <c r="B434" s="3" t="s">
        <v>305</v>
      </c>
      <c r="C434" s="7"/>
      <c r="D434" s="8"/>
      <c r="E434" s="9"/>
      <c r="F434" s="9"/>
      <c r="G434" s="9"/>
      <c r="H434" s="3"/>
      <c r="I434" s="10"/>
      <c r="J434" s="9"/>
      <c r="K434" s="9"/>
      <c r="L434" s="9"/>
      <c r="M434" s="3" t="s">
        <v>163</v>
      </c>
      <c r="N434" s="3" t="s">
        <v>235</v>
      </c>
      <c r="O434" s="15">
        <v>1500000</v>
      </c>
      <c r="P434" s="15">
        <v>3032</v>
      </c>
      <c r="Q434" s="15">
        <v>0</v>
      </c>
      <c r="R434" s="9" t="s">
        <v>301</v>
      </c>
      <c r="S434" s="28" t="s">
        <v>324</v>
      </c>
      <c r="T434" s="27" t="s">
        <v>320</v>
      </c>
      <c r="U434" s="27" t="s">
        <v>320</v>
      </c>
      <c r="V434" s="19" t="s">
        <v>300</v>
      </c>
      <c r="W434" s="101" t="s">
        <v>321</v>
      </c>
    </row>
    <row r="435" spans="1:23" ht="12.75" customHeight="1" x14ac:dyDescent="0.25">
      <c r="A435" s="3">
        <v>2016</v>
      </c>
      <c r="B435" s="3" t="s">
        <v>305</v>
      </c>
      <c r="C435" s="7"/>
      <c r="D435" s="8"/>
      <c r="E435" s="9"/>
      <c r="F435" s="9"/>
      <c r="G435" s="9"/>
      <c r="H435" s="3">
        <v>3400</v>
      </c>
      <c r="I435" s="10" t="s">
        <v>236</v>
      </c>
      <c r="J435" s="11">
        <f>SUM(O435:O438)</f>
        <v>207754844</v>
      </c>
      <c r="K435" s="11">
        <f>SUM(P435:P438)</f>
        <v>206819693.40000001</v>
      </c>
      <c r="L435" s="11">
        <f>SUM(Q435:Q438)</f>
        <v>144097947.27000001</v>
      </c>
      <c r="M435" s="3" t="s">
        <v>164</v>
      </c>
      <c r="N435" s="3" t="s">
        <v>237</v>
      </c>
      <c r="O435" s="15">
        <v>3015267</v>
      </c>
      <c r="P435" s="15">
        <v>2005116.4</v>
      </c>
      <c r="Q435" s="15">
        <v>2004827.6099999999</v>
      </c>
      <c r="R435" s="9" t="s">
        <v>301</v>
      </c>
      <c r="S435" s="28" t="s">
        <v>324</v>
      </c>
      <c r="T435" s="27" t="s">
        <v>320</v>
      </c>
      <c r="U435" s="27" t="s">
        <v>320</v>
      </c>
      <c r="V435" s="19" t="s">
        <v>300</v>
      </c>
      <c r="W435" s="101" t="s">
        <v>321</v>
      </c>
    </row>
    <row r="436" spans="1:23" ht="12.75" customHeight="1" x14ac:dyDescent="0.25">
      <c r="A436" s="3">
        <v>2016</v>
      </c>
      <c r="B436" s="3" t="s">
        <v>305</v>
      </c>
      <c r="C436" s="7"/>
      <c r="D436" s="8"/>
      <c r="E436" s="9"/>
      <c r="F436" s="9"/>
      <c r="G436" s="9"/>
      <c r="H436" s="3"/>
      <c r="I436" s="10"/>
      <c r="J436" s="9"/>
      <c r="K436" s="9"/>
      <c r="L436" s="9"/>
      <c r="M436" s="3" t="s">
        <v>165</v>
      </c>
      <c r="N436" s="3" t="s">
        <v>238</v>
      </c>
      <c r="O436" s="15">
        <v>437806</v>
      </c>
      <c r="P436" s="15">
        <v>437806</v>
      </c>
      <c r="Q436" s="15">
        <v>234933.81</v>
      </c>
      <c r="R436" s="9" t="s">
        <v>301</v>
      </c>
      <c r="S436" s="28" t="s">
        <v>324</v>
      </c>
      <c r="T436" s="27" t="s">
        <v>320</v>
      </c>
      <c r="U436" s="27" t="s">
        <v>320</v>
      </c>
      <c r="V436" s="19" t="s">
        <v>300</v>
      </c>
      <c r="W436" s="101" t="s">
        <v>321</v>
      </c>
    </row>
    <row r="437" spans="1:23" ht="12.75" customHeight="1" x14ac:dyDescent="0.25">
      <c r="A437" s="3">
        <v>2016</v>
      </c>
      <c r="B437" s="3" t="s">
        <v>305</v>
      </c>
      <c r="C437" s="7"/>
      <c r="D437" s="8"/>
      <c r="E437" s="9"/>
      <c r="F437" s="9"/>
      <c r="G437" s="9"/>
      <c r="H437" s="3"/>
      <c r="I437" s="10"/>
      <c r="J437" s="9"/>
      <c r="K437" s="9"/>
      <c r="L437" s="9"/>
      <c r="M437" s="3" t="s">
        <v>166</v>
      </c>
      <c r="N437" s="3" t="s">
        <v>239</v>
      </c>
      <c r="O437" s="15">
        <v>203820652</v>
      </c>
      <c r="P437" s="15">
        <v>203820652</v>
      </c>
      <c r="Q437" s="15">
        <v>141483851.99000001</v>
      </c>
      <c r="R437" s="9" t="s">
        <v>301</v>
      </c>
      <c r="S437" s="28" t="s">
        <v>324</v>
      </c>
      <c r="T437" s="27" t="s">
        <v>320</v>
      </c>
      <c r="U437" s="27" t="s">
        <v>320</v>
      </c>
      <c r="V437" s="19" t="s">
        <v>300</v>
      </c>
      <c r="W437" s="101" t="s">
        <v>321</v>
      </c>
    </row>
    <row r="438" spans="1:23" ht="12.75" customHeight="1" x14ac:dyDescent="0.25">
      <c r="A438" s="3">
        <v>2016</v>
      </c>
      <c r="B438" s="3" t="s">
        <v>305</v>
      </c>
      <c r="C438" s="7"/>
      <c r="D438" s="8"/>
      <c r="E438" s="9"/>
      <c r="F438" s="9"/>
      <c r="G438" s="9"/>
      <c r="H438" s="3"/>
      <c r="I438" s="10"/>
      <c r="J438" s="9"/>
      <c r="K438" s="9"/>
      <c r="L438" s="9"/>
      <c r="M438" s="3" t="s">
        <v>167</v>
      </c>
      <c r="N438" s="3" t="s">
        <v>240</v>
      </c>
      <c r="O438" s="15">
        <v>481119</v>
      </c>
      <c r="P438" s="15">
        <v>556119</v>
      </c>
      <c r="Q438" s="15">
        <v>374333.86</v>
      </c>
      <c r="R438" s="9" t="s">
        <v>301</v>
      </c>
      <c r="S438" s="28" t="s">
        <v>324</v>
      </c>
      <c r="T438" s="27" t="s">
        <v>320</v>
      </c>
      <c r="U438" s="27" t="s">
        <v>320</v>
      </c>
      <c r="V438" s="19" t="s">
        <v>300</v>
      </c>
      <c r="W438" s="101" t="s">
        <v>321</v>
      </c>
    </row>
    <row r="439" spans="1:23" ht="12.75" customHeight="1" x14ac:dyDescent="0.25">
      <c r="A439" s="3">
        <v>2016</v>
      </c>
      <c r="B439" s="3" t="s">
        <v>305</v>
      </c>
      <c r="C439" s="7"/>
      <c r="D439" s="8"/>
      <c r="E439" s="9"/>
      <c r="F439" s="9"/>
      <c r="G439" s="9"/>
      <c r="H439" s="3">
        <v>3500</v>
      </c>
      <c r="I439" s="10" t="s">
        <v>241</v>
      </c>
      <c r="J439" s="11">
        <f>SUM(O439:O446)</f>
        <v>571327093</v>
      </c>
      <c r="K439" s="11">
        <f>SUM(P439:P446)</f>
        <v>528457018.58999997</v>
      </c>
      <c r="L439" s="11">
        <f>SUM(Q439:Q446)</f>
        <v>300269011.60000002</v>
      </c>
      <c r="M439" s="3" t="s">
        <v>168</v>
      </c>
      <c r="N439" s="3" t="s">
        <v>242</v>
      </c>
      <c r="O439" s="15">
        <v>1482256</v>
      </c>
      <c r="P439" s="15">
        <v>1757256</v>
      </c>
      <c r="Q439" s="15">
        <v>494845.95</v>
      </c>
      <c r="R439" s="9" t="s">
        <v>301</v>
      </c>
      <c r="S439" s="28" t="s">
        <v>324</v>
      </c>
      <c r="T439" s="27" t="s">
        <v>320</v>
      </c>
      <c r="U439" s="27" t="s">
        <v>320</v>
      </c>
      <c r="V439" s="19" t="s">
        <v>300</v>
      </c>
      <c r="W439" s="101" t="s">
        <v>321</v>
      </c>
    </row>
    <row r="440" spans="1:23" ht="12.75" customHeight="1" x14ac:dyDescent="0.25">
      <c r="A440" s="3">
        <v>2016</v>
      </c>
      <c r="B440" s="3" t="s">
        <v>305</v>
      </c>
      <c r="C440" s="7"/>
      <c r="D440" s="8"/>
      <c r="E440" s="9"/>
      <c r="F440" s="9"/>
      <c r="G440" s="9"/>
      <c r="H440" s="3"/>
      <c r="I440" s="10"/>
      <c r="J440" s="11"/>
      <c r="K440" s="11"/>
      <c r="L440" s="11"/>
      <c r="M440" s="3" t="s">
        <v>169</v>
      </c>
      <c r="N440" s="3" t="s">
        <v>243</v>
      </c>
      <c r="O440" s="15">
        <v>4047672</v>
      </c>
      <c r="P440" s="15">
        <v>2455814.15</v>
      </c>
      <c r="Q440" s="15">
        <v>1263237.74</v>
      </c>
      <c r="R440" s="9" t="s">
        <v>301</v>
      </c>
      <c r="S440" s="28" t="s">
        <v>324</v>
      </c>
      <c r="T440" s="27" t="s">
        <v>320</v>
      </c>
      <c r="U440" s="27" t="s">
        <v>320</v>
      </c>
      <c r="V440" s="19" t="s">
        <v>300</v>
      </c>
      <c r="W440" s="101" t="s">
        <v>321</v>
      </c>
    </row>
    <row r="441" spans="1:23" ht="12.75" customHeight="1" x14ac:dyDescent="0.25">
      <c r="A441" s="3">
        <v>2016</v>
      </c>
      <c r="B441" s="3" t="s">
        <v>305</v>
      </c>
      <c r="C441" s="7"/>
      <c r="D441" s="8"/>
      <c r="E441" s="9"/>
      <c r="F441" s="9"/>
      <c r="G441" s="9"/>
      <c r="H441" s="3"/>
      <c r="I441" s="10"/>
      <c r="J441" s="11"/>
      <c r="K441" s="11"/>
      <c r="L441" s="11"/>
      <c r="M441" s="3" t="s">
        <v>170</v>
      </c>
      <c r="N441" s="3" t="s">
        <v>244</v>
      </c>
      <c r="O441" s="15">
        <v>12399735</v>
      </c>
      <c r="P441" s="15">
        <v>13213735</v>
      </c>
      <c r="Q441" s="15">
        <v>2355862.84</v>
      </c>
      <c r="R441" s="9" t="s">
        <v>301</v>
      </c>
      <c r="S441" s="28" t="s">
        <v>324</v>
      </c>
      <c r="T441" s="27" t="s">
        <v>320</v>
      </c>
      <c r="U441" s="27" t="s">
        <v>320</v>
      </c>
      <c r="V441" s="19" t="s">
        <v>300</v>
      </c>
      <c r="W441" s="101" t="s">
        <v>321</v>
      </c>
    </row>
    <row r="442" spans="1:23" ht="12.75" customHeight="1" x14ac:dyDescent="0.25">
      <c r="A442" s="3">
        <v>2016</v>
      </c>
      <c r="B442" s="3" t="s">
        <v>305</v>
      </c>
      <c r="C442" s="7"/>
      <c r="D442" s="8"/>
      <c r="E442" s="9"/>
      <c r="F442" s="9"/>
      <c r="G442" s="9"/>
      <c r="H442" s="3"/>
      <c r="I442" s="10"/>
      <c r="J442" s="11"/>
      <c r="K442" s="11"/>
      <c r="L442" s="11"/>
      <c r="M442" s="3" t="s">
        <v>171</v>
      </c>
      <c r="N442" s="3" t="s">
        <v>245</v>
      </c>
      <c r="O442" s="15">
        <v>1000000</v>
      </c>
      <c r="P442" s="15">
        <v>1000000</v>
      </c>
      <c r="Q442" s="15">
        <v>0</v>
      </c>
      <c r="R442" s="9" t="s">
        <v>301</v>
      </c>
      <c r="S442" s="28" t="s">
        <v>324</v>
      </c>
      <c r="T442" s="27" t="s">
        <v>320</v>
      </c>
      <c r="U442" s="27" t="s">
        <v>320</v>
      </c>
      <c r="V442" s="19" t="s">
        <v>300</v>
      </c>
      <c r="W442" s="101" t="s">
        <v>321</v>
      </c>
    </row>
    <row r="443" spans="1:23" ht="12.75" customHeight="1" x14ac:dyDescent="0.25">
      <c r="A443" s="3">
        <v>2016</v>
      </c>
      <c r="B443" s="3" t="s">
        <v>305</v>
      </c>
      <c r="C443" s="7"/>
      <c r="D443" s="8"/>
      <c r="E443" s="9"/>
      <c r="F443" s="9"/>
      <c r="G443" s="9"/>
      <c r="H443" s="3"/>
      <c r="I443" s="10"/>
      <c r="J443" s="11"/>
      <c r="K443" s="11"/>
      <c r="L443" s="11"/>
      <c r="M443" s="3" t="s">
        <v>172</v>
      </c>
      <c r="N443" s="3" t="s">
        <v>246</v>
      </c>
      <c r="O443" s="15">
        <v>332573660</v>
      </c>
      <c r="P443" s="15">
        <v>292643172.73000002</v>
      </c>
      <c r="Q443" s="15">
        <v>177213311.59999999</v>
      </c>
      <c r="R443" s="9" t="s">
        <v>301</v>
      </c>
      <c r="S443" s="28" t="s">
        <v>324</v>
      </c>
      <c r="T443" s="27" t="s">
        <v>320</v>
      </c>
      <c r="U443" s="27" t="s">
        <v>320</v>
      </c>
      <c r="V443" s="19" t="s">
        <v>300</v>
      </c>
      <c r="W443" s="101" t="s">
        <v>321</v>
      </c>
    </row>
    <row r="444" spans="1:23" ht="12.75" customHeight="1" x14ac:dyDescent="0.25">
      <c r="A444" s="3">
        <v>2016</v>
      </c>
      <c r="B444" s="3" t="s">
        <v>305</v>
      </c>
      <c r="C444" s="7"/>
      <c r="D444" s="8"/>
      <c r="E444" s="9"/>
      <c r="F444" s="9"/>
      <c r="G444" s="9"/>
      <c r="H444" s="3"/>
      <c r="I444" s="10"/>
      <c r="J444" s="11"/>
      <c r="K444" s="11"/>
      <c r="L444" s="11"/>
      <c r="M444" s="3">
        <v>3561</v>
      </c>
      <c r="N444" s="3" t="s">
        <v>247</v>
      </c>
      <c r="O444" s="15">
        <v>0</v>
      </c>
      <c r="P444" s="15">
        <v>100000</v>
      </c>
      <c r="Q444" s="15">
        <v>0</v>
      </c>
      <c r="R444" s="9" t="s">
        <v>301</v>
      </c>
      <c r="S444" s="28" t="s">
        <v>324</v>
      </c>
      <c r="T444" s="27" t="s">
        <v>320</v>
      </c>
      <c r="U444" s="27" t="s">
        <v>320</v>
      </c>
      <c r="V444" s="19" t="s">
        <v>300</v>
      </c>
      <c r="W444" s="101" t="s">
        <v>321</v>
      </c>
    </row>
    <row r="445" spans="1:23" ht="12.75" customHeight="1" x14ac:dyDescent="0.25">
      <c r="A445" s="3">
        <v>2016</v>
      </c>
      <c r="B445" s="3" t="s">
        <v>305</v>
      </c>
      <c r="C445" s="7"/>
      <c r="D445" s="8"/>
      <c r="E445" s="9"/>
      <c r="F445" s="9"/>
      <c r="G445" s="9"/>
      <c r="H445" s="3"/>
      <c r="I445" s="10"/>
      <c r="J445" s="11"/>
      <c r="K445" s="11"/>
      <c r="L445" s="11"/>
      <c r="M445" s="3" t="s">
        <v>173</v>
      </c>
      <c r="N445" s="3" t="s">
        <v>248</v>
      </c>
      <c r="O445" s="15">
        <v>202710446</v>
      </c>
      <c r="P445" s="15">
        <v>200538982.75</v>
      </c>
      <c r="Q445" s="15">
        <v>112170324.34999999</v>
      </c>
      <c r="R445" s="9" t="s">
        <v>301</v>
      </c>
      <c r="S445" s="28" t="s">
        <v>324</v>
      </c>
      <c r="T445" s="27" t="s">
        <v>320</v>
      </c>
      <c r="U445" s="27" t="s">
        <v>320</v>
      </c>
      <c r="V445" s="19" t="s">
        <v>300</v>
      </c>
      <c r="W445" s="101" t="s">
        <v>321</v>
      </c>
    </row>
    <row r="446" spans="1:23" ht="12.75" customHeight="1" x14ac:dyDescent="0.25">
      <c r="A446" s="3">
        <v>2016</v>
      </c>
      <c r="B446" s="3" t="s">
        <v>305</v>
      </c>
      <c r="C446" s="7"/>
      <c r="D446" s="8"/>
      <c r="E446" s="9"/>
      <c r="F446" s="9"/>
      <c r="G446" s="9"/>
      <c r="H446" s="3"/>
      <c r="I446" s="10"/>
      <c r="J446" s="11"/>
      <c r="K446" s="11"/>
      <c r="L446" s="11"/>
      <c r="M446" s="3" t="s">
        <v>174</v>
      </c>
      <c r="N446" s="3" t="s">
        <v>249</v>
      </c>
      <c r="O446" s="15">
        <v>17113324</v>
      </c>
      <c r="P446" s="15">
        <v>16748057.959999999</v>
      </c>
      <c r="Q446" s="15">
        <v>6771429.1199999992</v>
      </c>
      <c r="R446" s="9" t="s">
        <v>301</v>
      </c>
      <c r="S446" s="28" t="s">
        <v>324</v>
      </c>
      <c r="T446" s="27" t="s">
        <v>320</v>
      </c>
      <c r="U446" s="27" t="s">
        <v>320</v>
      </c>
      <c r="V446" s="19" t="s">
        <v>300</v>
      </c>
      <c r="W446" s="101" t="s">
        <v>321</v>
      </c>
    </row>
    <row r="447" spans="1:23" ht="12.75" customHeight="1" x14ac:dyDescent="0.25">
      <c r="A447" s="3">
        <v>2016</v>
      </c>
      <c r="B447" s="3" t="s">
        <v>305</v>
      </c>
      <c r="C447" s="7"/>
      <c r="D447" s="8"/>
      <c r="E447" s="9"/>
      <c r="F447" s="9"/>
      <c r="G447" s="9"/>
      <c r="H447" s="3">
        <v>3600</v>
      </c>
      <c r="I447" s="10" t="s">
        <v>250</v>
      </c>
      <c r="J447" s="11">
        <f>SUM(O447:O448)</f>
        <v>40055</v>
      </c>
      <c r="K447" s="11">
        <f>SUM(P447:P448)</f>
        <v>3583924</v>
      </c>
      <c r="L447" s="11">
        <f>SUM(Q447:Q448)</f>
        <v>0</v>
      </c>
      <c r="M447" s="3" t="s">
        <v>175</v>
      </c>
      <c r="N447" s="3" t="s">
        <v>251</v>
      </c>
      <c r="O447" s="15">
        <v>33555</v>
      </c>
      <c r="P447" s="15">
        <v>3577424</v>
      </c>
      <c r="Q447" s="15">
        <v>0</v>
      </c>
      <c r="R447" s="9" t="s">
        <v>301</v>
      </c>
      <c r="S447" s="28" t="s">
        <v>324</v>
      </c>
      <c r="T447" s="27" t="s">
        <v>320</v>
      </c>
      <c r="U447" s="27" t="s">
        <v>320</v>
      </c>
      <c r="V447" s="19" t="s">
        <v>300</v>
      </c>
      <c r="W447" s="101" t="s">
        <v>321</v>
      </c>
    </row>
    <row r="448" spans="1:23" ht="12.75" customHeight="1" x14ac:dyDescent="0.25">
      <c r="A448" s="3">
        <v>2016</v>
      </c>
      <c r="B448" s="3" t="s">
        <v>305</v>
      </c>
      <c r="C448" s="7"/>
      <c r="D448" s="8"/>
      <c r="E448" s="9"/>
      <c r="F448" s="9"/>
      <c r="G448" s="9"/>
      <c r="H448" s="3"/>
      <c r="I448" s="10"/>
      <c r="J448" s="11"/>
      <c r="K448" s="11"/>
      <c r="L448" s="11"/>
      <c r="M448" s="3" t="s">
        <v>176</v>
      </c>
      <c r="N448" s="3" t="s">
        <v>252</v>
      </c>
      <c r="O448" s="15">
        <v>6500</v>
      </c>
      <c r="P448" s="15">
        <v>6500</v>
      </c>
      <c r="Q448" s="15">
        <v>0</v>
      </c>
      <c r="R448" s="9" t="s">
        <v>301</v>
      </c>
      <c r="S448" s="28" t="s">
        <v>324</v>
      </c>
      <c r="T448" s="27" t="s">
        <v>320</v>
      </c>
      <c r="U448" s="27" t="s">
        <v>320</v>
      </c>
      <c r="V448" s="19" t="s">
        <v>300</v>
      </c>
      <c r="W448" s="101" t="s">
        <v>321</v>
      </c>
    </row>
    <row r="449" spans="1:23" ht="12.75" customHeight="1" x14ac:dyDescent="0.25">
      <c r="A449" s="3">
        <v>2016</v>
      </c>
      <c r="B449" s="3" t="s">
        <v>305</v>
      </c>
      <c r="C449" s="7"/>
      <c r="D449" s="8"/>
      <c r="E449" s="9"/>
      <c r="F449" s="9"/>
      <c r="G449" s="9"/>
      <c r="H449" s="3">
        <v>3700</v>
      </c>
      <c r="I449" s="10" t="s">
        <v>253</v>
      </c>
      <c r="J449" s="11">
        <f>SUM(O449:O455)</f>
        <v>877185</v>
      </c>
      <c r="K449" s="11">
        <f>SUM(P449:P455)</f>
        <v>877185</v>
      </c>
      <c r="L449" s="11">
        <f>SUM(Q449:Q455)</f>
        <v>406928</v>
      </c>
      <c r="M449" s="3" t="s">
        <v>177</v>
      </c>
      <c r="N449" s="3" t="s">
        <v>254</v>
      </c>
      <c r="O449" s="15">
        <v>65212</v>
      </c>
      <c r="P449" s="15">
        <v>65212</v>
      </c>
      <c r="Q449" s="15">
        <v>0</v>
      </c>
      <c r="R449" s="9" t="s">
        <v>301</v>
      </c>
      <c r="S449" s="28" t="s">
        <v>324</v>
      </c>
      <c r="T449" s="27" t="s">
        <v>320</v>
      </c>
      <c r="U449" s="27" t="s">
        <v>320</v>
      </c>
      <c r="V449" s="19" t="s">
        <v>300</v>
      </c>
      <c r="W449" s="101" t="s">
        <v>321</v>
      </c>
    </row>
    <row r="450" spans="1:23" ht="12.75" customHeight="1" x14ac:dyDescent="0.25">
      <c r="A450" s="3">
        <v>2016</v>
      </c>
      <c r="B450" s="3" t="s">
        <v>305</v>
      </c>
      <c r="C450" s="7"/>
      <c r="D450" s="8"/>
      <c r="E450" s="9"/>
      <c r="F450" s="9"/>
      <c r="G450" s="9"/>
      <c r="H450" s="3"/>
      <c r="I450" s="10"/>
      <c r="J450" s="11"/>
      <c r="K450" s="11"/>
      <c r="L450" s="11"/>
      <c r="M450" s="3" t="s">
        <v>178</v>
      </c>
      <c r="N450" s="3" t="s">
        <v>255</v>
      </c>
      <c r="O450" s="15">
        <v>50000</v>
      </c>
      <c r="P450" s="15">
        <v>50000</v>
      </c>
      <c r="Q450" s="15">
        <v>0</v>
      </c>
      <c r="R450" s="9" t="s">
        <v>301</v>
      </c>
      <c r="S450" s="28" t="s">
        <v>324</v>
      </c>
      <c r="T450" s="27" t="s">
        <v>320</v>
      </c>
      <c r="U450" s="27" t="s">
        <v>320</v>
      </c>
      <c r="V450" s="19" t="s">
        <v>300</v>
      </c>
      <c r="W450" s="101" t="s">
        <v>321</v>
      </c>
    </row>
    <row r="451" spans="1:23" ht="12.75" customHeight="1" x14ac:dyDescent="0.25">
      <c r="A451" s="3">
        <v>2016</v>
      </c>
      <c r="B451" s="3" t="s">
        <v>305</v>
      </c>
      <c r="C451" s="7"/>
      <c r="D451" s="8"/>
      <c r="E451" s="9"/>
      <c r="F451" s="9"/>
      <c r="G451" s="9"/>
      <c r="H451" s="3"/>
      <c r="I451" s="10"/>
      <c r="J451" s="11"/>
      <c r="K451" s="11"/>
      <c r="L451" s="11"/>
      <c r="M451" s="3" t="s">
        <v>179</v>
      </c>
      <c r="N451" s="3" t="s">
        <v>256</v>
      </c>
      <c r="O451" s="15">
        <v>20000</v>
      </c>
      <c r="P451" s="15">
        <v>20000</v>
      </c>
      <c r="Q451" s="15">
        <v>0</v>
      </c>
      <c r="R451" s="9" t="s">
        <v>301</v>
      </c>
      <c r="S451" s="28" t="s">
        <v>324</v>
      </c>
      <c r="T451" s="27" t="s">
        <v>320</v>
      </c>
      <c r="U451" s="27" t="s">
        <v>320</v>
      </c>
      <c r="V451" s="19" t="s">
        <v>300</v>
      </c>
      <c r="W451" s="101" t="s">
        <v>321</v>
      </c>
    </row>
    <row r="452" spans="1:23" ht="12.75" customHeight="1" x14ac:dyDescent="0.25">
      <c r="A452" s="3">
        <v>2016</v>
      </c>
      <c r="B452" s="3" t="s">
        <v>305</v>
      </c>
      <c r="C452" s="7"/>
      <c r="D452" s="8"/>
      <c r="E452" s="9"/>
      <c r="F452" s="9"/>
      <c r="G452" s="9"/>
      <c r="H452" s="3"/>
      <c r="I452" s="10"/>
      <c r="J452" s="11"/>
      <c r="K452" s="11"/>
      <c r="L452" s="11"/>
      <c r="M452" s="3" t="s">
        <v>180</v>
      </c>
      <c r="N452" s="3" t="s">
        <v>257</v>
      </c>
      <c r="O452" s="15">
        <v>563942</v>
      </c>
      <c r="P452" s="15">
        <v>563942</v>
      </c>
      <c r="Q452" s="15">
        <v>406928</v>
      </c>
      <c r="R452" s="9" t="s">
        <v>301</v>
      </c>
      <c r="S452" s="28" t="s">
        <v>324</v>
      </c>
      <c r="T452" s="27" t="s">
        <v>320</v>
      </c>
      <c r="U452" s="27" t="s">
        <v>320</v>
      </c>
      <c r="V452" s="19" t="s">
        <v>300</v>
      </c>
      <c r="W452" s="101" t="s">
        <v>321</v>
      </c>
    </row>
    <row r="453" spans="1:23" ht="12.75" customHeight="1" x14ac:dyDescent="0.25">
      <c r="A453" s="3">
        <v>2016</v>
      </c>
      <c r="B453" s="3" t="s">
        <v>305</v>
      </c>
      <c r="C453" s="7"/>
      <c r="D453" s="8"/>
      <c r="E453" s="9"/>
      <c r="F453" s="9"/>
      <c r="G453" s="9"/>
      <c r="H453" s="3"/>
      <c r="I453" s="10"/>
      <c r="J453" s="11"/>
      <c r="K453" s="11"/>
      <c r="L453" s="11"/>
      <c r="M453" s="3" t="s">
        <v>181</v>
      </c>
      <c r="N453" s="3" t="s">
        <v>258</v>
      </c>
      <c r="O453" s="15">
        <v>30000</v>
      </c>
      <c r="P453" s="15">
        <v>30000</v>
      </c>
      <c r="Q453" s="15">
        <v>0</v>
      </c>
      <c r="R453" s="9" t="s">
        <v>301</v>
      </c>
      <c r="S453" s="28" t="s">
        <v>324</v>
      </c>
      <c r="T453" s="27" t="s">
        <v>320</v>
      </c>
      <c r="U453" s="27" t="s">
        <v>320</v>
      </c>
      <c r="V453" s="19" t="s">
        <v>300</v>
      </c>
      <c r="W453" s="101" t="s">
        <v>321</v>
      </c>
    </row>
    <row r="454" spans="1:23" ht="12.75" customHeight="1" x14ac:dyDescent="0.25">
      <c r="A454" s="3">
        <v>2016</v>
      </c>
      <c r="B454" s="3" t="s">
        <v>305</v>
      </c>
      <c r="C454" s="7"/>
      <c r="D454" s="8"/>
      <c r="E454" s="9"/>
      <c r="F454" s="9"/>
      <c r="G454" s="9"/>
      <c r="H454" s="3"/>
      <c r="I454" s="10"/>
      <c r="J454" s="11"/>
      <c r="K454" s="11"/>
      <c r="L454" s="11"/>
      <c r="M454" s="3" t="s">
        <v>182</v>
      </c>
      <c r="N454" s="3" t="s">
        <v>259</v>
      </c>
      <c r="O454" s="15">
        <v>48031</v>
      </c>
      <c r="P454" s="15">
        <v>48031</v>
      </c>
      <c r="Q454" s="15">
        <v>0</v>
      </c>
      <c r="R454" s="9" t="s">
        <v>301</v>
      </c>
      <c r="S454" s="28" t="s">
        <v>324</v>
      </c>
      <c r="T454" s="27" t="s">
        <v>320</v>
      </c>
      <c r="U454" s="27" t="s">
        <v>320</v>
      </c>
      <c r="V454" s="19" t="s">
        <v>300</v>
      </c>
      <c r="W454" s="101" t="s">
        <v>321</v>
      </c>
    </row>
    <row r="455" spans="1:23" ht="12.75" customHeight="1" x14ac:dyDescent="0.25">
      <c r="A455" s="3">
        <v>2016</v>
      </c>
      <c r="B455" s="3" t="s">
        <v>305</v>
      </c>
      <c r="C455" s="7"/>
      <c r="D455" s="8"/>
      <c r="E455" s="9"/>
      <c r="F455" s="9"/>
      <c r="G455" s="9"/>
      <c r="H455" s="3"/>
      <c r="I455" s="10"/>
      <c r="J455" s="11"/>
      <c r="K455" s="11"/>
      <c r="L455" s="11"/>
      <c r="M455" s="3" t="s">
        <v>183</v>
      </c>
      <c r="N455" s="3" t="s">
        <v>260</v>
      </c>
      <c r="O455" s="15">
        <v>100000</v>
      </c>
      <c r="P455" s="15">
        <v>100000</v>
      </c>
      <c r="Q455" s="15">
        <v>0</v>
      </c>
      <c r="R455" s="9" t="s">
        <v>301</v>
      </c>
      <c r="S455" s="28" t="s">
        <v>324</v>
      </c>
      <c r="T455" s="27" t="s">
        <v>320</v>
      </c>
      <c r="U455" s="27" t="s">
        <v>320</v>
      </c>
      <c r="V455" s="19" t="s">
        <v>300</v>
      </c>
      <c r="W455" s="101" t="s">
        <v>321</v>
      </c>
    </row>
    <row r="456" spans="1:23" ht="12.75" customHeight="1" x14ac:dyDescent="0.25">
      <c r="A456" s="3">
        <v>2016</v>
      </c>
      <c r="B456" s="3" t="s">
        <v>305</v>
      </c>
      <c r="C456" s="7"/>
      <c r="D456" s="8"/>
      <c r="E456" s="9"/>
      <c r="F456" s="9"/>
      <c r="G456" s="9"/>
      <c r="H456" s="3">
        <v>3800</v>
      </c>
      <c r="I456" s="10" t="s">
        <v>261</v>
      </c>
      <c r="J456" s="11">
        <f>SUM(O456:O458)</f>
        <v>4032421</v>
      </c>
      <c r="K456" s="11">
        <f>SUM(P456:P458)</f>
        <v>4048720.37</v>
      </c>
      <c r="L456" s="11">
        <f>SUM(Q456:Q458)</f>
        <v>0</v>
      </c>
      <c r="M456" s="3" t="s">
        <v>184</v>
      </c>
      <c r="N456" s="3" t="s">
        <v>262</v>
      </c>
      <c r="O456" s="15">
        <v>4023465</v>
      </c>
      <c r="P456" s="15">
        <v>2776598.41</v>
      </c>
      <c r="Q456" s="15">
        <v>0</v>
      </c>
      <c r="R456" s="9" t="s">
        <v>301</v>
      </c>
      <c r="S456" s="28" t="s">
        <v>324</v>
      </c>
      <c r="T456" s="27" t="s">
        <v>320</v>
      </c>
      <c r="U456" s="27" t="s">
        <v>320</v>
      </c>
      <c r="V456" s="19" t="s">
        <v>300</v>
      </c>
      <c r="W456" s="101" t="s">
        <v>321</v>
      </c>
    </row>
    <row r="457" spans="1:23" ht="12.75" customHeight="1" x14ac:dyDescent="0.25">
      <c r="A457" s="3">
        <v>2016</v>
      </c>
      <c r="B457" s="3" t="s">
        <v>305</v>
      </c>
      <c r="C457" s="7"/>
      <c r="D457" s="8"/>
      <c r="E457" s="9"/>
      <c r="F457" s="9"/>
      <c r="G457" s="9"/>
      <c r="H457" s="3"/>
      <c r="I457" s="10"/>
      <c r="J457" s="11"/>
      <c r="K457" s="11"/>
      <c r="L457" s="11"/>
      <c r="M457" s="3">
        <v>3822</v>
      </c>
      <c r="N457" s="3" t="s">
        <v>306</v>
      </c>
      <c r="O457" s="15">
        <v>0</v>
      </c>
      <c r="P457" s="15">
        <v>1263165.96</v>
      </c>
      <c r="Q457" s="15">
        <v>0</v>
      </c>
      <c r="R457" s="9" t="s">
        <v>301</v>
      </c>
      <c r="S457" s="28" t="s">
        <v>324</v>
      </c>
      <c r="T457" s="27" t="s">
        <v>320</v>
      </c>
      <c r="U457" s="27" t="s">
        <v>320</v>
      </c>
      <c r="V457" s="19" t="s">
        <v>300</v>
      </c>
      <c r="W457" s="101" t="s">
        <v>321</v>
      </c>
    </row>
    <row r="458" spans="1:23" ht="12.75" customHeight="1" x14ac:dyDescent="0.25">
      <c r="A458" s="3">
        <v>2016</v>
      </c>
      <c r="B458" s="3" t="s">
        <v>305</v>
      </c>
      <c r="C458" s="7"/>
      <c r="D458" s="8"/>
      <c r="E458" s="9"/>
      <c r="F458" s="9"/>
      <c r="G458" s="9"/>
      <c r="H458" s="3"/>
      <c r="I458" s="10"/>
      <c r="J458" s="11"/>
      <c r="K458" s="11"/>
      <c r="L458" s="11"/>
      <c r="M458" s="3" t="s">
        <v>185</v>
      </c>
      <c r="N458" s="3" t="s">
        <v>263</v>
      </c>
      <c r="O458" s="15">
        <v>8956</v>
      </c>
      <c r="P458" s="15">
        <v>8956</v>
      </c>
      <c r="Q458" s="15">
        <v>0</v>
      </c>
      <c r="R458" s="9" t="s">
        <v>301</v>
      </c>
      <c r="S458" s="28" t="s">
        <v>324</v>
      </c>
      <c r="T458" s="27" t="s">
        <v>320</v>
      </c>
      <c r="U458" s="27" t="s">
        <v>320</v>
      </c>
      <c r="V458" s="19" t="s">
        <v>300</v>
      </c>
      <c r="W458" s="101" t="s">
        <v>321</v>
      </c>
    </row>
    <row r="459" spans="1:23" ht="12.75" customHeight="1" x14ac:dyDescent="0.25">
      <c r="A459" s="3">
        <v>2016</v>
      </c>
      <c r="B459" s="3" t="s">
        <v>305</v>
      </c>
      <c r="C459" s="7"/>
      <c r="D459" s="8"/>
      <c r="E459" s="9"/>
      <c r="F459" s="9"/>
      <c r="G459" s="9"/>
      <c r="H459" s="3">
        <v>3900</v>
      </c>
      <c r="I459" s="10" t="s">
        <v>264</v>
      </c>
      <c r="J459" s="11">
        <f>SUM(O459:O468)</f>
        <v>790537582</v>
      </c>
      <c r="K459" s="11">
        <f>SUM(P459:P468)</f>
        <v>790876325.29999995</v>
      </c>
      <c r="L459" s="11">
        <f>SUM(Q459:Q468)</f>
        <v>484981140.36000001</v>
      </c>
      <c r="M459" s="3" t="s">
        <v>186</v>
      </c>
      <c r="N459" s="3" t="s">
        <v>265</v>
      </c>
      <c r="O459" s="15">
        <v>2600000</v>
      </c>
      <c r="P459" s="15">
        <v>2600000</v>
      </c>
      <c r="Q459" s="15">
        <v>2448861.0099999998</v>
      </c>
      <c r="R459" s="9" t="s">
        <v>301</v>
      </c>
      <c r="S459" s="28" t="s">
        <v>324</v>
      </c>
      <c r="T459" s="27" t="s">
        <v>320</v>
      </c>
      <c r="U459" s="27" t="s">
        <v>320</v>
      </c>
      <c r="V459" s="19" t="s">
        <v>300</v>
      </c>
      <c r="W459" s="101" t="s">
        <v>321</v>
      </c>
    </row>
    <row r="460" spans="1:23" ht="12.75" customHeight="1" x14ac:dyDescent="0.25">
      <c r="A460" s="3">
        <v>2016</v>
      </c>
      <c r="B460" s="3" t="s">
        <v>305</v>
      </c>
      <c r="C460" s="7"/>
      <c r="D460" s="8"/>
      <c r="E460" s="9"/>
      <c r="F460" s="9"/>
      <c r="G460" s="9"/>
      <c r="H460" s="3"/>
      <c r="I460" s="10"/>
      <c r="J460" s="11"/>
      <c r="K460" s="11"/>
      <c r="L460" s="11"/>
      <c r="M460" s="3" t="s">
        <v>187</v>
      </c>
      <c r="N460" s="3" t="s">
        <v>266</v>
      </c>
      <c r="O460" s="15">
        <v>10370731</v>
      </c>
      <c r="P460" s="15">
        <v>10398054.49</v>
      </c>
      <c r="Q460" s="15">
        <v>6674077.9199999999</v>
      </c>
      <c r="R460" s="9" t="s">
        <v>301</v>
      </c>
      <c r="S460" s="28" t="s">
        <v>324</v>
      </c>
      <c r="T460" s="27" t="s">
        <v>320</v>
      </c>
      <c r="U460" s="27" t="s">
        <v>320</v>
      </c>
      <c r="V460" s="19" t="s">
        <v>300</v>
      </c>
      <c r="W460" s="101" t="s">
        <v>321</v>
      </c>
    </row>
    <row r="461" spans="1:23" ht="12.75" customHeight="1" x14ac:dyDescent="0.25">
      <c r="A461" s="3">
        <v>2016</v>
      </c>
      <c r="B461" s="3" t="s">
        <v>305</v>
      </c>
      <c r="C461" s="7"/>
      <c r="D461" s="8"/>
      <c r="E461" s="9"/>
      <c r="F461" s="9"/>
      <c r="G461" s="9"/>
      <c r="H461" s="3"/>
      <c r="I461" s="10"/>
      <c r="J461" s="11"/>
      <c r="K461" s="11"/>
      <c r="L461" s="11"/>
      <c r="M461" s="3" t="s">
        <v>188</v>
      </c>
      <c r="N461" s="3" t="s">
        <v>267</v>
      </c>
      <c r="O461" s="15">
        <v>1377257</v>
      </c>
      <c r="P461" s="15">
        <v>1377257</v>
      </c>
      <c r="Q461" s="15">
        <v>53675.65</v>
      </c>
      <c r="R461" s="9" t="s">
        <v>301</v>
      </c>
      <c r="S461" s="28" t="s">
        <v>324</v>
      </c>
      <c r="T461" s="27" t="s">
        <v>320</v>
      </c>
      <c r="U461" s="27" t="s">
        <v>320</v>
      </c>
      <c r="V461" s="19" t="s">
        <v>300</v>
      </c>
      <c r="W461" s="101" t="s">
        <v>321</v>
      </c>
    </row>
    <row r="462" spans="1:23" ht="12.75" customHeight="1" x14ac:dyDescent="0.25">
      <c r="A462" s="3">
        <v>2016</v>
      </c>
      <c r="B462" s="3" t="s">
        <v>305</v>
      </c>
      <c r="C462" s="7"/>
      <c r="D462" s="8"/>
      <c r="E462" s="9"/>
      <c r="F462" s="9"/>
      <c r="G462" s="9"/>
      <c r="H462" s="3"/>
      <c r="I462" s="10"/>
      <c r="J462" s="11"/>
      <c r="K462" s="11"/>
      <c r="L462" s="11"/>
      <c r="M462" s="3" t="s">
        <v>189</v>
      </c>
      <c r="N462" s="3" t="s">
        <v>268</v>
      </c>
      <c r="O462" s="15">
        <v>46167</v>
      </c>
      <c r="P462" s="15">
        <v>46167</v>
      </c>
      <c r="Q462" s="15">
        <v>0</v>
      </c>
      <c r="R462" s="9" t="s">
        <v>301</v>
      </c>
      <c r="S462" s="28" t="s">
        <v>324</v>
      </c>
      <c r="T462" s="27" t="s">
        <v>320</v>
      </c>
      <c r="U462" s="27" t="s">
        <v>320</v>
      </c>
      <c r="V462" s="19" t="s">
        <v>300</v>
      </c>
      <c r="W462" s="101" t="s">
        <v>321</v>
      </c>
    </row>
    <row r="463" spans="1:23" ht="12.75" customHeight="1" x14ac:dyDescent="0.25">
      <c r="A463" s="3">
        <v>2016</v>
      </c>
      <c r="B463" s="3" t="s">
        <v>305</v>
      </c>
      <c r="C463" s="7"/>
      <c r="D463" s="8"/>
      <c r="E463" s="9"/>
      <c r="F463" s="9"/>
      <c r="G463" s="9"/>
      <c r="H463" s="3"/>
      <c r="I463" s="10"/>
      <c r="J463" s="11"/>
      <c r="K463" s="11"/>
      <c r="L463" s="11"/>
      <c r="M463" s="3" t="s">
        <v>190</v>
      </c>
      <c r="N463" s="3" t="s">
        <v>269</v>
      </c>
      <c r="O463" s="15">
        <v>394203</v>
      </c>
      <c r="P463" s="15">
        <v>2621749.04</v>
      </c>
      <c r="Q463" s="15">
        <v>1824366.04</v>
      </c>
      <c r="R463" s="9" t="s">
        <v>301</v>
      </c>
      <c r="S463" s="28" t="s">
        <v>324</v>
      </c>
      <c r="T463" s="27" t="s">
        <v>320</v>
      </c>
      <c r="U463" s="27" t="s">
        <v>320</v>
      </c>
      <c r="V463" s="19" t="s">
        <v>300</v>
      </c>
      <c r="W463" s="101" t="s">
        <v>321</v>
      </c>
    </row>
    <row r="464" spans="1:23" ht="12.75" customHeight="1" x14ac:dyDescent="0.25">
      <c r="A464" s="3">
        <v>2016</v>
      </c>
      <c r="B464" s="3" t="s">
        <v>305</v>
      </c>
      <c r="C464" s="7"/>
      <c r="D464" s="8"/>
      <c r="E464" s="9"/>
      <c r="F464" s="9"/>
      <c r="G464" s="9"/>
      <c r="H464" s="3"/>
      <c r="I464" s="10"/>
      <c r="J464" s="9"/>
      <c r="K464" s="9"/>
      <c r="L464" s="9"/>
      <c r="M464" s="3" t="s">
        <v>191</v>
      </c>
      <c r="N464" s="3" t="s">
        <v>270</v>
      </c>
      <c r="O464" s="15">
        <v>11501303</v>
      </c>
      <c r="P464" s="15">
        <v>11501303</v>
      </c>
      <c r="Q464" s="15">
        <v>8364584</v>
      </c>
      <c r="R464" s="9" t="s">
        <v>301</v>
      </c>
      <c r="S464" s="28" t="s">
        <v>324</v>
      </c>
      <c r="T464" s="27" t="s">
        <v>320</v>
      </c>
      <c r="U464" s="27" t="s">
        <v>320</v>
      </c>
      <c r="V464" s="19" t="s">
        <v>300</v>
      </c>
      <c r="W464" s="101" t="s">
        <v>321</v>
      </c>
    </row>
    <row r="465" spans="1:23" ht="12.75" customHeight="1" x14ac:dyDescent="0.25">
      <c r="A465" s="3">
        <v>2016</v>
      </c>
      <c r="B465" s="3" t="s">
        <v>305</v>
      </c>
      <c r="C465" s="7"/>
      <c r="D465" s="8"/>
      <c r="E465" s="9"/>
      <c r="F465" s="9"/>
      <c r="G465" s="9"/>
      <c r="H465" s="3"/>
      <c r="I465" s="10"/>
      <c r="J465" s="9"/>
      <c r="K465" s="9"/>
      <c r="L465" s="9"/>
      <c r="M465" s="3" t="s">
        <v>192</v>
      </c>
      <c r="N465" s="3" t="s">
        <v>307</v>
      </c>
      <c r="O465" s="15">
        <v>240486629</v>
      </c>
      <c r="P465" s="15">
        <v>276086629</v>
      </c>
      <c r="Q465" s="15">
        <v>161661520</v>
      </c>
      <c r="R465" s="9" t="s">
        <v>301</v>
      </c>
      <c r="S465" s="28" t="s">
        <v>324</v>
      </c>
      <c r="T465" s="27" t="s">
        <v>320</v>
      </c>
      <c r="U465" s="27" t="s">
        <v>320</v>
      </c>
      <c r="V465" s="19" t="s">
        <v>300</v>
      </c>
      <c r="W465" s="101" t="s">
        <v>321</v>
      </c>
    </row>
    <row r="466" spans="1:23" ht="12.75" customHeight="1" x14ac:dyDescent="0.25">
      <c r="A466" s="3">
        <v>2016</v>
      </c>
      <c r="B466" s="3" t="s">
        <v>305</v>
      </c>
      <c r="C466" s="7"/>
      <c r="D466" s="8"/>
      <c r="E466" s="9"/>
      <c r="F466" s="9"/>
      <c r="G466" s="9"/>
      <c r="H466" s="3"/>
      <c r="I466" s="10"/>
      <c r="J466" s="9"/>
      <c r="K466" s="9"/>
      <c r="L466" s="9"/>
      <c r="M466" s="3" t="s">
        <v>193</v>
      </c>
      <c r="N466" s="3" t="s">
        <v>308</v>
      </c>
      <c r="O466" s="15">
        <v>105005727</v>
      </c>
      <c r="P466" s="15">
        <v>105005727</v>
      </c>
      <c r="Q466" s="15">
        <v>1586948.2500000002</v>
      </c>
      <c r="R466" s="9" t="s">
        <v>301</v>
      </c>
      <c r="S466" s="28" t="s">
        <v>324</v>
      </c>
      <c r="T466" s="27" t="s">
        <v>320</v>
      </c>
      <c r="U466" s="27" t="s">
        <v>320</v>
      </c>
      <c r="V466" s="19" t="s">
        <v>300</v>
      </c>
      <c r="W466" s="101" t="s">
        <v>321</v>
      </c>
    </row>
    <row r="467" spans="1:23" ht="12.75" customHeight="1" x14ac:dyDescent="0.25">
      <c r="A467" s="3">
        <v>2016</v>
      </c>
      <c r="B467" s="3" t="s">
        <v>305</v>
      </c>
      <c r="C467" s="7"/>
      <c r="D467" s="8"/>
      <c r="E467" s="9"/>
      <c r="F467" s="9"/>
      <c r="G467" s="9"/>
      <c r="H467" s="3"/>
      <c r="I467" s="10"/>
      <c r="J467" s="9"/>
      <c r="K467" s="9"/>
      <c r="L467" s="9"/>
      <c r="M467" s="3" t="s">
        <v>194</v>
      </c>
      <c r="N467" s="3" t="s">
        <v>271</v>
      </c>
      <c r="O467" s="15">
        <v>180860</v>
      </c>
      <c r="P467" s="15">
        <v>192543.21000000002</v>
      </c>
      <c r="Q467" s="15">
        <v>0</v>
      </c>
      <c r="R467" s="9" t="s">
        <v>301</v>
      </c>
      <c r="S467" s="28" t="s">
        <v>324</v>
      </c>
      <c r="T467" s="27" t="s">
        <v>320</v>
      </c>
      <c r="U467" s="27" t="s">
        <v>320</v>
      </c>
      <c r="V467" s="19" t="s">
        <v>300</v>
      </c>
      <c r="W467" s="101" t="s">
        <v>321</v>
      </c>
    </row>
    <row r="468" spans="1:23" ht="12.75" customHeight="1" x14ac:dyDescent="0.25">
      <c r="A468" s="3">
        <v>2016</v>
      </c>
      <c r="B468" s="3" t="s">
        <v>305</v>
      </c>
      <c r="C468" s="7"/>
      <c r="D468" s="8"/>
      <c r="E468" s="9"/>
      <c r="F468" s="9"/>
      <c r="G468" s="9"/>
      <c r="H468" s="3"/>
      <c r="I468" s="10"/>
      <c r="J468" s="9"/>
      <c r="K468" s="9"/>
      <c r="L468" s="9"/>
      <c r="M468" s="3" t="s">
        <v>195</v>
      </c>
      <c r="N468" s="3" t="s">
        <v>272</v>
      </c>
      <c r="O468" s="15">
        <v>418574705</v>
      </c>
      <c r="P468" s="15">
        <v>381046895.56</v>
      </c>
      <c r="Q468" s="15">
        <v>302367107.49000001</v>
      </c>
      <c r="R468" s="9" t="s">
        <v>301</v>
      </c>
      <c r="S468" s="28" t="s">
        <v>324</v>
      </c>
      <c r="T468" s="27" t="s">
        <v>320</v>
      </c>
      <c r="U468" s="27" t="s">
        <v>320</v>
      </c>
      <c r="V468" s="19" t="s">
        <v>300</v>
      </c>
      <c r="W468" s="101" t="s">
        <v>321</v>
      </c>
    </row>
    <row r="469" spans="1:23" ht="12.75" customHeight="1" x14ac:dyDescent="0.25">
      <c r="A469" s="3">
        <v>2016</v>
      </c>
      <c r="B469" s="3" t="s">
        <v>305</v>
      </c>
      <c r="C469" s="3">
        <v>4000</v>
      </c>
      <c r="D469" s="12" t="s">
        <v>31</v>
      </c>
      <c r="E469" s="9">
        <f>+J469</f>
        <v>70564040</v>
      </c>
      <c r="F469" s="9">
        <f>+K469</f>
        <v>82042681.200000003</v>
      </c>
      <c r="G469" s="9">
        <f>+L469</f>
        <v>55263432.760000005</v>
      </c>
      <c r="H469" s="3">
        <v>4400</v>
      </c>
      <c r="I469" s="10" t="s">
        <v>273</v>
      </c>
      <c r="J469" s="11">
        <f>SUM(O469:O472)</f>
        <v>70564040</v>
      </c>
      <c r="K469" s="11">
        <f>SUM(P469:P472)</f>
        <v>82042681.200000003</v>
      </c>
      <c r="L469" s="11">
        <f>SUM(Q469:Q472)</f>
        <v>55263432.760000005</v>
      </c>
      <c r="M469" s="3" t="s">
        <v>197</v>
      </c>
      <c r="N469" s="3" t="s">
        <v>274</v>
      </c>
      <c r="O469" s="15">
        <v>314040</v>
      </c>
      <c r="P469" s="15">
        <v>214572</v>
      </c>
      <c r="Q469" s="15">
        <v>165000</v>
      </c>
      <c r="R469" s="9" t="s">
        <v>301</v>
      </c>
      <c r="S469" s="28" t="s">
        <v>324</v>
      </c>
      <c r="T469" s="27" t="s">
        <v>320</v>
      </c>
      <c r="U469" s="27" t="s">
        <v>320</v>
      </c>
      <c r="V469" s="19" t="s">
        <v>300</v>
      </c>
      <c r="W469" s="101" t="s">
        <v>321</v>
      </c>
    </row>
    <row r="470" spans="1:23" ht="12.75" customHeight="1" x14ac:dyDescent="0.25">
      <c r="A470" s="3">
        <v>2016</v>
      </c>
      <c r="B470" s="3" t="s">
        <v>305</v>
      </c>
      <c r="C470" s="7"/>
      <c r="D470" s="8"/>
      <c r="E470" s="9"/>
      <c r="F470" s="9"/>
      <c r="G470" s="9"/>
      <c r="H470" s="3"/>
      <c r="I470" s="10"/>
      <c r="J470" s="11"/>
      <c r="K470" s="11"/>
      <c r="L470" s="11"/>
      <c r="M470" s="3" t="s">
        <v>198</v>
      </c>
      <c r="N470" s="3" t="s">
        <v>275</v>
      </c>
      <c r="O470" s="15">
        <v>250000</v>
      </c>
      <c r="P470" s="15">
        <v>250000</v>
      </c>
      <c r="Q470" s="15">
        <v>0</v>
      </c>
      <c r="R470" s="9" t="s">
        <v>301</v>
      </c>
      <c r="S470" s="28" t="s">
        <v>324</v>
      </c>
      <c r="T470" s="27" t="s">
        <v>320</v>
      </c>
      <c r="U470" s="27" t="s">
        <v>320</v>
      </c>
      <c r="V470" s="19" t="s">
        <v>300</v>
      </c>
      <c r="W470" s="101" t="s">
        <v>321</v>
      </c>
    </row>
    <row r="471" spans="1:23" ht="12.75" customHeight="1" x14ac:dyDescent="0.25">
      <c r="A471" s="3">
        <v>2016</v>
      </c>
      <c r="B471" s="3" t="s">
        <v>305</v>
      </c>
      <c r="C471" s="7"/>
      <c r="D471" s="8"/>
      <c r="E471" s="9"/>
      <c r="F471" s="9"/>
      <c r="G471" s="9"/>
      <c r="H471" s="3"/>
      <c r="I471" s="10"/>
      <c r="J471" s="11"/>
      <c r="K471" s="11"/>
      <c r="L471" s="11"/>
      <c r="M471" s="3" t="s">
        <v>199</v>
      </c>
      <c r="N471" s="3" t="s">
        <v>276</v>
      </c>
      <c r="O471" s="15">
        <v>25000000</v>
      </c>
      <c r="P471" s="15">
        <v>36250000</v>
      </c>
      <c r="Q471" s="15">
        <v>25000000</v>
      </c>
      <c r="R471" s="9" t="s">
        <v>301</v>
      </c>
      <c r="S471" s="28" t="s">
        <v>324</v>
      </c>
      <c r="T471" s="27" t="s">
        <v>320</v>
      </c>
      <c r="U471" s="27" t="s">
        <v>320</v>
      </c>
      <c r="V471" s="19" t="s">
        <v>300</v>
      </c>
      <c r="W471" s="101" t="s">
        <v>321</v>
      </c>
    </row>
    <row r="472" spans="1:23" ht="12.75" customHeight="1" x14ac:dyDescent="0.25">
      <c r="A472" s="3">
        <v>2016</v>
      </c>
      <c r="B472" s="3" t="s">
        <v>305</v>
      </c>
      <c r="C472" s="7"/>
      <c r="D472" s="8"/>
      <c r="E472" s="9"/>
      <c r="F472" s="9"/>
      <c r="G472" s="9"/>
      <c r="H472" s="3"/>
      <c r="I472" s="10"/>
      <c r="J472" s="11"/>
      <c r="K472" s="11"/>
      <c r="L472" s="11"/>
      <c r="M472" s="3" t="s">
        <v>200</v>
      </c>
      <c r="N472" s="3" t="s">
        <v>277</v>
      </c>
      <c r="O472" s="15">
        <v>45000000</v>
      </c>
      <c r="P472" s="15">
        <v>45328109.200000003</v>
      </c>
      <c r="Q472" s="15">
        <v>30098432.760000002</v>
      </c>
      <c r="R472" s="9" t="s">
        <v>301</v>
      </c>
      <c r="S472" s="28" t="s">
        <v>324</v>
      </c>
      <c r="T472" s="27" t="s">
        <v>320</v>
      </c>
      <c r="U472" s="27" t="s">
        <v>320</v>
      </c>
      <c r="V472" s="19" t="s">
        <v>300</v>
      </c>
      <c r="W472" s="101" t="s">
        <v>321</v>
      </c>
    </row>
    <row r="473" spans="1:23" ht="12.75" customHeight="1" x14ac:dyDescent="0.25">
      <c r="A473" s="3">
        <v>2016</v>
      </c>
      <c r="B473" s="3" t="s">
        <v>305</v>
      </c>
      <c r="C473" s="3">
        <v>5000</v>
      </c>
      <c r="D473" s="12" t="s">
        <v>32</v>
      </c>
      <c r="E473" s="9">
        <f>SUM(J473:J489)</f>
        <v>690446120</v>
      </c>
      <c r="F473" s="9">
        <f>SUM(K473:K489)</f>
        <v>1607024249.6199999</v>
      </c>
      <c r="G473" s="9">
        <f>SUM(L473:L489)</f>
        <v>387213312.10000002</v>
      </c>
      <c r="H473" s="3">
        <v>5100</v>
      </c>
      <c r="I473" s="10" t="s">
        <v>278</v>
      </c>
      <c r="J473" s="11">
        <f>SUM(O473:O475)</f>
        <v>54374223</v>
      </c>
      <c r="K473" s="11">
        <f>SUM(P473:P475)</f>
        <v>74138474.030000001</v>
      </c>
      <c r="L473" s="11">
        <f>SUM(Q473:Q475)</f>
        <v>21350985.510000002</v>
      </c>
      <c r="M473" s="3" t="s">
        <v>201</v>
      </c>
      <c r="N473" s="3" t="s">
        <v>279</v>
      </c>
      <c r="O473" s="15">
        <v>17666635</v>
      </c>
      <c r="P473" s="15">
        <v>16667031.250000002</v>
      </c>
      <c r="Q473" s="15">
        <v>3745975.32</v>
      </c>
      <c r="R473" s="9" t="s">
        <v>301</v>
      </c>
      <c r="S473" s="28" t="s">
        <v>324</v>
      </c>
      <c r="T473" s="27" t="s">
        <v>320</v>
      </c>
      <c r="U473" s="27" t="s">
        <v>320</v>
      </c>
      <c r="V473" s="19" t="s">
        <v>300</v>
      </c>
      <c r="W473" s="101" t="s">
        <v>321</v>
      </c>
    </row>
    <row r="474" spans="1:23" ht="12.75" customHeight="1" x14ac:dyDescent="0.25">
      <c r="A474" s="3">
        <v>2016</v>
      </c>
      <c r="B474" s="3" t="s">
        <v>305</v>
      </c>
      <c r="C474" s="7"/>
      <c r="D474" s="8"/>
      <c r="E474" s="9"/>
      <c r="F474" s="9"/>
      <c r="G474" s="9"/>
      <c r="H474" s="3"/>
      <c r="I474" s="10"/>
      <c r="J474" s="11"/>
      <c r="K474" s="11"/>
      <c r="L474" s="11"/>
      <c r="M474" s="3" t="s">
        <v>202</v>
      </c>
      <c r="N474" s="3" t="s">
        <v>280</v>
      </c>
      <c r="O474" s="15">
        <v>15373988</v>
      </c>
      <c r="P474" s="15">
        <v>27300791.210000001</v>
      </c>
      <c r="Q474" s="15">
        <v>13064770.190000001</v>
      </c>
      <c r="R474" s="9" t="s">
        <v>301</v>
      </c>
      <c r="S474" s="28" t="s">
        <v>324</v>
      </c>
      <c r="T474" s="27" t="s">
        <v>320</v>
      </c>
      <c r="U474" s="27" t="s">
        <v>320</v>
      </c>
      <c r="V474" s="19" t="s">
        <v>300</v>
      </c>
      <c r="W474" s="101" t="s">
        <v>321</v>
      </c>
    </row>
    <row r="475" spans="1:23" ht="12.75" customHeight="1" x14ac:dyDescent="0.25">
      <c r="A475" s="3">
        <v>2016</v>
      </c>
      <c r="B475" s="3" t="s">
        <v>305</v>
      </c>
      <c r="C475" s="7"/>
      <c r="D475" s="8"/>
      <c r="E475" s="9"/>
      <c r="F475" s="9"/>
      <c r="G475" s="9"/>
      <c r="H475" s="3"/>
      <c r="I475" s="10"/>
      <c r="J475" s="11"/>
      <c r="K475" s="11"/>
      <c r="L475" s="11"/>
      <c r="M475" s="3" t="s">
        <v>203</v>
      </c>
      <c r="N475" s="3" t="s">
        <v>282</v>
      </c>
      <c r="O475" s="15">
        <v>21333600</v>
      </c>
      <c r="P475" s="15">
        <v>30170651.57</v>
      </c>
      <c r="Q475" s="15">
        <v>4540240</v>
      </c>
      <c r="R475" s="9" t="s">
        <v>301</v>
      </c>
      <c r="S475" s="28" t="s">
        <v>324</v>
      </c>
      <c r="T475" s="27" t="s">
        <v>320</v>
      </c>
      <c r="U475" s="27" t="s">
        <v>320</v>
      </c>
      <c r="V475" s="19" t="s">
        <v>300</v>
      </c>
      <c r="W475" s="101" t="s">
        <v>321</v>
      </c>
    </row>
    <row r="476" spans="1:23" ht="12.75" customHeight="1" x14ac:dyDescent="0.25">
      <c r="A476" s="3">
        <v>2016</v>
      </c>
      <c r="B476" s="3" t="s">
        <v>305</v>
      </c>
      <c r="C476" s="7"/>
      <c r="D476" s="8"/>
      <c r="E476" s="9"/>
      <c r="F476" s="9"/>
      <c r="G476" s="9"/>
      <c r="H476" s="3">
        <v>5200</v>
      </c>
      <c r="I476" s="10" t="s">
        <v>283</v>
      </c>
      <c r="J476" s="11">
        <f>SUM(O476:O478)</f>
        <v>24553293</v>
      </c>
      <c r="K476" s="11">
        <f>SUM(P476:P478)</f>
        <v>75517792.849999994</v>
      </c>
      <c r="L476" s="11">
        <f>SUM(Q476:Q478)</f>
        <v>5405555.3100000005</v>
      </c>
      <c r="M476" s="3">
        <v>5211</v>
      </c>
      <c r="N476" s="3" t="s">
        <v>309</v>
      </c>
      <c r="O476" s="15">
        <v>0</v>
      </c>
      <c r="P476" s="15">
        <v>1303876.2200000002</v>
      </c>
      <c r="Q476" s="15">
        <v>1238916.6000000001</v>
      </c>
      <c r="R476" s="9" t="s">
        <v>301</v>
      </c>
      <c r="S476" s="28" t="s">
        <v>324</v>
      </c>
      <c r="T476" s="27" t="s">
        <v>320</v>
      </c>
      <c r="U476" s="27" t="s">
        <v>320</v>
      </c>
      <c r="V476" s="19" t="s">
        <v>300</v>
      </c>
      <c r="W476" s="101" t="s">
        <v>321</v>
      </c>
    </row>
    <row r="477" spans="1:23" ht="12.75" customHeight="1" x14ac:dyDescent="0.25">
      <c r="A477" s="3">
        <v>2016</v>
      </c>
      <c r="B477" s="3" t="s">
        <v>305</v>
      </c>
      <c r="C477" s="7"/>
      <c r="D477" s="8"/>
      <c r="E477" s="9"/>
      <c r="F477" s="9"/>
      <c r="G477" s="9"/>
      <c r="H477" s="3"/>
      <c r="I477" s="10"/>
      <c r="J477" s="11"/>
      <c r="K477" s="11"/>
      <c r="L477" s="11"/>
      <c r="M477" s="3">
        <v>5221</v>
      </c>
      <c r="N477" s="3" t="s">
        <v>312</v>
      </c>
      <c r="O477" s="15">
        <v>0</v>
      </c>
      <c r="P477" s="15">
        <v>1000000</v>
      </c>
      <c r="Q477" s="15">
        <v>0</v>
      </c>
      <c r="R477" s="9" t="s">
        <v>301</v>
      </c>
      <c r="S477" s="28" t="s">
        <v>324</v>
      </c>
      <c r="T477" s="27" t="s">
        <v>320</v>
      </c>
      <c r="U477" s="27" t="s">
        <v>320</v>
      </c>
      <c r="V477" s="19" t="s">
        <v>300</v>
      </c>
      <c r="W477" s="101" t="s">
        <v>321</v>
      </c>
    </row>
    <row r="478" spans="1:23" ht="12.75" customHeight="1" x14ac:dyDescent="0.25">
      <c r="A478" s="3">
        <v>2016</v>
      </c>
      <c r="B478" s="3" t="s">
        <v>305</v>
      </c>
      <c r="C478" s="7"/>
      <c r="D478" s="8"/>
      <c r="E478" s="9"/>
      <c r="F478" s="9"/>
      <c r="G478" s="9"/>
      <c r="H478" s="3"/>
      <c r="I478" s="10"/>
      <c r="J478" s="11"/>
      <c r="K478" s="11"/>
      <c r="L478" s="11"/>
      <c r="M478" s="3" t="s">
        <v>204</v>
      </c>
      <c r="N478" s="3" t="s">
        <v>281</v>
      </c>
      <c r="O478" s="15">
        <v>24553293</v>
      </c>
      <c r="P478" s="15">
        <v>73213916.629999995</v>
      </c>
      <c r="Q478" s="15">
        <v>4166638.71</v>
      </c>
      <c r="R478" s="9" t="s">
        <v>301</v>
      </c>
      <c r="S478" s="28" t="s">
        <v>324</v>
      </c>
      <c r="T478" s="27" t="s">
        <v>320</v>
      </c>
      <c r="U478" s="27" t="s">
        <v>320</v>
      </c>
      <c r="V478" s="19" t="s">
        <v>300</v>
      </c>
      <c r="W478" s="101" t="s">
        <v>321</v>
      </c>
    </row>
    <row r="479" spans="1:23" ht="12.75" customHeight="1" x14ac:dyDescent="0.25">
      <c r="A479" s="3">
        <v>2016</v>
      </c>
      <c r="B479" s="3" t="s">
        <v>305</v>
      </c>
      <c r="C479" s="7"/>
      <c r="D479" s="8"/>
      <c r="E479" s="9"/>
      <c r="F479" s="9"/>
      <c r="G479" s="9"/>
      <c r="H479" s="3">
        <v>5400</v>
      </c>
      <c r="I479" s="10" t="s">
        <v>284</v>
      </c>
      <c r="J479" s="11">
        <f>SUM(O479:O482)</f>
        <v>6776197</v>
      </c>
      <c r="K479" s="11">
        <f>SUM(P479:P482)</f>
        <v>315125309.73000002</v>
      </c>
      <c r="L479" s="11">
        <f>SUM(Q479:Q482)</f>
        <v>1971997.68</v>
      </c>
      <c r="M479" s="3" t="s">
        <v>205</v>
      </c>
      <c r="N479" s="3" t="s">
        <v>285</v>
      </c>
      <c r="O479" s="15">
        <v>4776197</v>
      </c>
      <c r="P479" s="15">
        <v>312536190.50999999</v>
      </c>
      <c r="Q479" s="15">
        <v>0</v>
      </c>
      <c r="R479" s="9" t="s">
        <v>301</v>
      </c>
      <c r="S479" s="28" t="s">
        <v>324</v>
      </c>
      <c r="T479" s="27" t="s">
        <v>320</v>
      </c>
      <c r="U479" s="27" t="s">
        <v>320</v>
      </c>
      <c r="V479" s="19" t="s">
        <v>300</v>
      </c>
      <c r="W479" s="101" t="s">
        <v>321</v>
      </c>
    </row>
    <row r="480" spans="1:23" ht="12.75" customHeight="1" x14ac:dyDescent="0.25">
      <c r="A480" s="3">
        <v>2016</v>
      </c>
      <c r="B480" s="3" t="s">
        <v>305</v>
      </c>
      <c r="C480" s="7"/>
      <c r="D480" s="8"/>
      <c r="E480" s="9"/>
      <c r="F480" s="9"/>
      <c r="G480" s="9"/>
      <c r="H480" s="3"/>
      <c r="I480" s="10"/>
      <c r="J480" s="11"/>
      <c r="K480" s="11"/>
      <c r="L480" s="11"/>
      <c r="M480" s="3">
        <v>5421</v>
      </c>
      <c r="N480" s="3" t="s">
        <v>313</v>
      </c>
      <c r="O480" s="15">
        <v>0</v>
      </c>
      <c r="P480" s="15">
        <v>530506.67000000004</v>
      </c>
      <c r="Q480" s="15">
        <v>0</v>
      </c>
      <c r="R480" s="9" t="s">
        <v>301</v>
      </c>
      <c r="S480" s="28" t="s">
        <v>324</v>
      </c>
      <c r="T480" s="27" t="s">
        <v>320</v>
      </c>
      <c r="U480" s="27" t="s">
        <v>320</v>
      </c>
      <c r="V480" s="19" t="s">
        <v>300</v>
      </c>
      <c r="W480" s="101" t="s">
        <v>321</v>
      </c>
    </row>
    <row r="481" spans="1:23" ht="12.75" customHeight="1" x14ac:dyDescent="0.25">
      <c r="A481" s="3">
        <v>2016</v>
      </c>
      <c r="B481" s="3" t="s">
        <v>305</v>
      </c>
      <c r="C481" s="7"/>
      <c r="D481" s="8"/>
      <c r="E481" s="9"/>
      <c r="F481" s="9"/>
      <c r="G481" s="9"/>
      <c r="H481" s="3"/>
      <c r="I481" s="10"/>
      <c r="J481" s="11"/>
      <c r="K481" s="11"/>
      <c r="L481" s="11"/>
      <c r="M481" s="3" t="s">
        <v>206</v>
      </c>
      <c r="N481" s="3" t="s">
        <v>286</v>
      </c>
      <c r="O481" s="15">
        <v>2000000</v>
      </c>
      <c r="P481" s="15">
        <v>2000000</v>
      </c>
      <c r="Q481" s="15">
        <v>1971997.68</v>
      </c>
      <c r="R481" s="9" t="s">
        <v>301</v>
      </c>
      <c r="S481" s="28" t="s">
        <v>324</v>
      </c>
      <c r="T481" s="27" t="s">
        <v>320</v>
      </c>
      <c r="U481" s="27" t="s">
        <v>320</v>
      </c>
      <c r="V481" s="19" t="s">
        <v>300</v>
      </c>
      <c r="W481" s="101" t="s">
        <v>321</v>
      </c>
    </row>
    <row r="482" spans="1:23" ht="12.75" customHeight="1" x14ac:dyDescent="0.25">
      <c r="A482" s="3">
        <v>2016</v>
      </c>
      <c r="B482" s="3" t="s">
        <v>305</v>
      </c>
      <c r="C482" s="7"/>
      <c r="D482" s="8"/>
      <c r="E482" s="9"/>
      <c r="F482" s="9"/>
      <c r="G482" s="9"/>
      <c r="H482" s="3"/>
      <c r="I482" s="10"/>
      <c r="J482" s="11"/>
      <c r="K482" s="11"/>
      <c r="L482" s="11"/>
      <c r="M482" s="3">
        <v>5491</v>
      </c>
      <c r="N482" s="3" t="s">
        <v>314</v>
      </c>
      <c r="O482" s="15">
        <v>0</v>
      </c>
      <c r="P482" s="15">
        <v>58612.55</v>
      </c>
      <c r="Q482" s="15">
        <v>0</v>
      </c>
      <c r="R482" s="9" t="s">
        <v>301</v>
      </c>
      <c r="S482" s="28" t="s">
        <v>324</v>
      </c>
      <c r="T482" s="27" t="s">
        <v>320</v>
      </c>
      <c r="U482" s="27" t="s">
        <v>320</v>
      </c>
      <c r="V482" s="19" t="s">
        <v>300</v>
      </c>
      <c r="W482" s="101" t="s">
        <v>321</v>
      </c>
    </row>
    <row r="483" spans="1:23" ht="12.75" customHeight="1" x14ac:dyDescent="0.25">
      <c r="A483" s="3">
        <v>2016</v>
      </c>
      <c r="B483" s="3" t="s">
        <v>305</v>
      </c>
      <c r="C483" s="7"/>
      <c r="D483" s="8"/>
      <c r="E483" s="9"/>
      <c r="F483" s="9"/>
      <c r="G483" s="9"/>
      <c r="H483" s="3">
        <v>5500</v>
      </c>
      <c r="I483" s="10" t="s">
        <v>287</v>
      </c>
      <c r="J483" s="11">
        <f>+O483</f>
        <v>485680504</v>
      </c>
      <c r="K483" s="11">
        <f>+P483</f>
        <v>526293867.06999999</v>
      </c>
      <c r="L483" s="11">
        <f>+Q483</f>
        <v>358127256.96000004</v>
      </c>
      <c r="M483" s="3" t="s">
        <v>207</v>
      </c>
      <c r="N483" s="3" t="s">
        <v>287</v>
      </c>
      <c r="O483" s="15">
        <v>485680504</v>
      </c>
      <c r="P483" s="15">
        <v>526293867.06999999</v>
      </c>
      <c r="Q483" s="15">
        <v>358127256.96000004</v>
      </c>
      <c r="R483" s="9" t="s">
        <v>301</v>
      </c>
      <c r="S483" s="28" t="s">
        <v>324</v>
      </c>
      <c r="T483" s="27" t="s">
        <v>320</v>
      </c>
      <c r="U483" s="27" t="s">
        <v>320</v>
      </c>
      <c r="V483" s="19" t="s">
        <v>300</v>
      </c>
      <c r="W483" s="101" t="s">
        <v>321</v>
      </c>
    </row>
    <row r="484" spans="1:23" ht="12.75" customHeight="1" x14ac:dyDescent="0.25">
      <c r="A484" s="3">
        <v>2016</v>
      </c>
      <c r="B484" s="3" t="s">
        <v>305</v>
      </c>
      <c r="C484" s="7"/>
      <c r="D484" s="8"/>
      <c r="E484" s="9"/>
      <c r="F484" s="9"/>
      <c r="G484" s="9"/>
      <c r="H484" s="3">
        <v>5600</v>
      </c>
      <c r="I484" s="10" t="s">
        <v>288</v>
      </c>
      <c r="J484" s="11">
        <f>SUM(O484:O487)</f>
        <v>111453563</v>
      </c>
      <c r="K484" s="11">
        <f>SUM(P484:P487)</f>
        <v>607814015.93999994</v>
      </c>
      <c r="L484" s="11">
        <f>SUM(Q484:Q487)</f>
        <v>42866.64</v>
      </c>
      <c r="M484" s="3" t="s">
        <v>208</v>
      </c>
      <c r="N484" s="3" t="s">
        <v>289</v>
      </c>
      <c r="O484" s="15">
        <v>1065073</v>
      </c>
      <c r="P484" s="15">
        <v>5068209.7699999996</v>
      </c>
      <c r="Q484" s="15">
        <v>0</v>
      </c>
      <c r="R484" s="9" t="s">
        <v>301</v>
      </c>
      <c r="S484" s="28" t="s">
        <v>324</v>
      </c>
      <c r="T484" s="27" t="s">
        <v>320</v>
      </c>
      <c r="U484" s="27" t="s">
        <v>320</v>
      </c>
      <c r="V484" s="19" t="s">
        <v>300</v>
      </c>
      <c r="W484" s="101" t="s">
        <v>321</v>
      </c>
    </row>
    <row r="485" spans="1:23" ht="12.75" customHeight="1" x14ac:dyDescent="0.25">
      <c r="A485" s="3">
        <v>2016</v>
      </c>
      <c r="B485" s="3" t="s">
        <v>305</v>
      </c>
      <c r="C485" s="7"/>
      <c r="D485" s="8"/>
      <c r="E485" s="9"/>
      <c r="F485" s="9"/>
      <c r="G485" s="9"/>
      <c r="H485" s="3"/>
      <c r="I485" s="10"/>
      <c r="J485" s="11"/>
      <c r="K485" s="11"/>
      <c r="L485" s="11"/>
      <c r="M485" s="3" t="s">
        <v>209</v>
      </c>
      <c r="N485" s="3" t="s">
        <v>290</v>
      </c>
      <c r="O485" s="15">
        <v>10388490</v>
      </c>
      <c r="P485" s="15">
        <v>396440646.16999996</v>
      </c>
      <c r="Q485" s="15">
        <v>0</v>
      </c>
      <c r="R485" s="9" t="s">
        <v>301</v>
      </c>
      <c r="S485" s="28" t="s">
        <v>324</v>
      </c>
      <c r="T485" s="27" t="s">
        <v>320</v>
      </c>
      <c r="U485" s="27" t="s">
        <v>320</v>
      </c>
      <c r="V485" s="19" t="s">
        <v>300</v>
      </c>
      <c r="W485" s="101" t="s">
        <v>321</v>
      </c>
    </row>
    <row r="486" spans="1:23" ht="12.75" customHeight="1" x14ac:dyDescent="0.25">
      <c r="A486" s="3">
        <v>2016</v>
      </c>
      <c r="B486" s="3" t="s">
        <v>305</v>
      </c>
      <c r="C486" s="7"/>
      <c r="D486" s="8"/>
      <c r="E486" s="9"/>
      <c r="F486" s="9"/>
      <c r="G486" s="9"/>
      <c r="H486" s="3"/>
      <c r="I486" s="10"/>
      <c r="J486" s="11"/>
      <c r="K486" s="11"/>
      <c r="L486" s="11"/>
      <c r="M486" s="3">
        <v>5671</v>
      </c>
      <c r="N486" s="3" t="s">
        <v>310</v>
      </c>
      <c r="O486" s="15">
        <v>0</v>
      </c>
      <c r="P486" s="15">
        <v>50000</v>
      </c>
      <c r="Q486" s="15">
        <v>42866.64</v>
      </c>
      <c r="R486" s="9" t="s">
        <v>301</v>
      </c>
      <c r="S486" s="28" t="s">
        <v>324</v>
      </c>
      <c r="T486" s="27" t="s">
        <v>320</v>
      </c>
      <c r="U486" s="27" t="s">
        <v>320</v>
      </c>
      <c r="V486" s="19" t="s">
        <v>300</v>
      </c>
      <c r="W486" s="101" t="s">
        <v>321</v>
      </c>
    </row>
    <row r="487" spans="1:23" ht="12.75" customHeight="1" x14ac:dyDescent="0.25">
      <c r="A487" s="3">
        <v>2016</v>
      </c>
      <c r="B487" s="3" t="s">
        <v>305</v>
      </c>
      <c r="C487" s="7"/>
      <c r="D487" s="8"/>
      <c r="E487" s="9"/>
      <c r="F487" s="9"/>
      <c r="G487" s="9"/>
      <c r="H487" s="3"/>
      <c r="I487" s="10"/>
      <c r="J487" s="11"/>
      <c r="K487" s="11"/>
      <c r="L487" s="11"/>
      <c r="M487" s="3" t="s">
        <v>210</v>
      </c>
      <c r="N487" s="3" t="s">
        <v>291</v>
      </c>
      <c r="O487" s="15">
        <v>100000000</v>
      </c>
      <c r="P487" s="15">
        <v>206255160</v>
      </c>
      <c r="Q487" s="15">
        <v>0</v>
      </c>
      <c r="R487" s="9" t="s">
        <v>301</v>
      </c>
      <c r="S487" s="28" t="s">
        <v>324</v>
      </c>
      <c r="T487" s="27" t="s">
        <v>320</v>
      </c>
      <c r="U487" s="27" t="s">
        <v>320</v>
      </c>
      <c r="V487" s="19" t="s">
        <v>300</v>
      </c>
      <c r="W487" s="101" t="s">
        <v>321</v>
      </c>
    </row>
    <row r="488" spans="1:23" ht="12.75" customHeight="1" x14ac:dyDescent="0.25">
      <c r="A488" s="3">
        <v>2016</v>
      </c>
      <c r="B488" s="3" t="s">
        <v>305</v>
      </c>
      <c r="C488" s="7"/>
      <c r="D488" s="8"/>
      <c r="E488" s="9"/>
      <c r="F488" s="9"/>
      <c r="G488" s="9"/>
      <c r="H488" s="3">
        <v>5700</v>
      </c>
      <c r="I488" s="10" t="s">
        <v>292</v>
      </c>
      <c r="J488" s="11">
        <f>+O488</f>
        <v>0</v>
      </c>
      <c r="K488" s="11">
        <f>+P488</f>
        <v>69300</v>
      </c>
      <c r="L488" s="11">
        <f>+Q488</f>
        <v>0</v>
      </c>
      <c r="M488" s="3" t="s">
        <v>211</v>
      </c>
      <c r="N488" s="3" t="s">
        <v>293</v>
      </c>
      <c r="O488" s="15">
        <v>0</v>
      </c>
      <c r="P488" s="15">
        <v>69300</v>
      </c>
      <c r="Q488" s="15">
        <v>0</v>
      </c>
      <c r="R488" s="9" t="s">
        <v>301</v>
      </c>
      <c r="S488" s="28" t="s">
        <v>324</v>
      </c>
      <c r="T488" s="27" t="s">
        <v>320</v>
      </c>
      <c r="U488" s="27" t="s">
        <v>320</v>
      </c>
      <c r="V488" s="19" t="s">
        <v>300</v>
      </c>
      <c r="W488" s="101" t="s">
        <v>321</v>
      </c>
    </row>
    <row r="489" spans="1:23" ht="12.75" customHeight="1" x14ac:dyDescent="0.25">
      <c r="A489" s="3">
        <v>2016</v>
      </c>
      <c r="B489" s="3" t="s">
        <v>305</v>
      </c>
      <c r="C489" s="7"/>
      <c r="D489" s="8"/>
      <c r="E489" s="9"/>
      <c r="F489" s="9"/>
      <c r="G489" s="9"/>
      <c r="H489" s="3">
        <v>5900</v>
      </c>
      <c r="I489" s="10" t="s">
        <v>294</v>
      </c>
      <c r="J489" s="11">
        <f>SUM(O489:O490)</f>
        <v>7608340</v>
      </c>
      <c r="K489" s="11">
        <f>SUM(P489:P490)</f>
        <v>8065490</v>
      </c>
      <c r="L489" s="11">
        <f>SUM(Q489:Q490)</f>
        <v>314650</v>
      </c>
      <c r="M489" s="3" t="s">
        <v>212</v>
      </c>
      <c r="N489" s="3" t="s">
        <v>295</v>
      </c>
      <c r="O489" s="15">
        <v>7608340</v>
      </c>
      <c r="P489" s="15">
        <v>8005490</v>
      </c>
      <c r="Q489" s="15">
        <v>314650</v>
      </c>
      <c r="R489" s="9" t="s">
        <v>301</v>
      </c>
      <c r="S489" s="28" t="s">
        <v>324</v>
      </c>
      <c r="T489" s="27" t="s">
        <v>320</v>
      </c>
      <c r="U489" s="27" t="s">
        <v>320</v>
      </c>
      <c r="V489" s="19" t="s">
        <v>300</v>
      </c>
      <c r="W489" s="101" t="s">
        <v>321</v>
      </c>
    </row>
    <row r="490" spans="1:23" ht="12.75" customHeight="1" x14ac:dyDescent="0.25">
      <c r="A490" s="3">
        <v>2016</v>
      </c>
      <c r="B490" s="3" t="s">
        <v>305</v>
      </c>
      <c r="C490" s="7"/>
      <c r="D490" s="8"/>
      <c r="E490" s="9"/>
      <c r="F490" s="9"/>
      <c r="G490" s="9"/>
      <c r="H490" s="3"/>
      <c r="I490" s="10"/>
      <c r="J490" s="11"/>
      <c r="K490" s="11"/>
      <c r="L490" s="11"/>
      <c r="M490" s="3">
        <v>5971</v>
      </c>
      <c r="N490" s="3" t="s">
        <v>311</v>
      </c>
      <c r="O490" s="15">
        <v>0</v>
      </c>
      <c r="P490" s="15">
        <v>60000</v>
      </c>
      <c r="Q490" s="15">
        <v>0</v>
      </c>
      <c r="R490" s="9" t="s">
        <v>301</v>
      </c>
      <c r="S490" s="28" t="s">
        <v>324</v>
      </c>
      <c r="T490" s="27" t="s">
        <v>320</v>
      </c>
      <c r="U490" s="27" t="s">
        <v>320</v>
      </c>
      <c r="V490" s="19" t="s">
        <v>300</v>
      </c>
      <c r="W490" s="101" t="s">
        <v>321</v>
      </c>
    </row>
    <row r="491" spans="1:23" ht="12.75" customHeight="1" x14ac:dyDescent="0.25">
      <c r="A491" s="3">
        <v>2016</v>
      </c>
      <c r="B491" s="3" t="s">
        <v>305</v>
      </c>
      <c r="C491" s="3">
        <v>6000</v>
      </c>
      <c r="D491" s="12" t="s">
        <v>33</v>
      </c>
      <c r="E491" s="9">
        <f t="shared" ref="E491:G492" si="3">+J491</f>
        <v>204847698</v>
      </c>
      <c r="F491" s="9">
        <f t="shared" si="3"/>
        <v>397974986.56</v>
      </c>
      <c r="G491" s="9">
        <f t="shared" si="3"/>
        <v>52981863.119999997</v>
      </c>
      <c r="H491" s="3">
        <v>6200</v>
      </c>
      <c r="I491" s="10" t="s">
        <v>296</v>
      </c>
      <c r="J491" s="11">
        <f>+O491</f>
        <v>204847698</v>
      </c>
      <c r="K491" s="11">
        <f>+P491</f>
        <v>397974986.56</v>
      </c>
      <c r="L491" s="11">
        <f>+Q491</f>
        <v>52981863.119999997</v>
      </c>
      <c r="M491" s="3">
        <v>6221</v>
      </c>
      <c r="N491" s="3" t="s">
        <v>297</v>
      </c>
      <c r="O491" s="15">
        <v>204847698</v>
      </c>
      <c r="P491" s="15">
        <v>397974986.56</v>
      </c>
      <c r="Q491" s="15">
        <v>52981863.119999997</v>
      </c>
      <c r="R491" s="9" t="s">
        <v>301</v>
      </c>
      <c r="S491" s="28" t="s">
        <v>324</v>
      </c>
      <c r="T491" s="27" t="s">
        <v>320</v>
      </c>
      <c r="U491" s="27" t="s">
        <v>320</v>
      </c>
      <c r="V491" s="19" t="s">
        <v>300</v>
      </c>
      <c r="W491" s="101" t="s">
        <v>321</v>
      </c>
    </row>
    <row r="492" spans="1:23" ht="12.75" customHeight="1" x14ac:dyDescent="0.25">
      <c r="A492" s="3">
        <v>2016</v>
      </c>
      <c r="B492" s="3" t="s">
        <v>305</v>
      </c>
      <c r="C492" s="3">
        <v>7000</v>
      </c>
      <c r="D492" s="12" t="s">
        <v>34</v>
      </c>
      <c r="E492" s="9">
        <f t="shared" si="3"/>
        <v>0</v>
      </c>
      <c r="F492" s="9">
        <f t="shared" si="3"/>
        <v>46510110</v>
      </c>
      <c r="G492" s="9">
        <f t="shared" si="3"/>
        <v>21960360</v>
      </c>
      <c r="H492" s="3">
        <v>7500</v>
      </c>
      <c r="I492" s="10" t="s">
        <v>298</v>
      </c>
      <c r="J492" s="11">
        <f>SUM(O492:O493)</f>
        <v>0</v>
      </c>
      <c r="K492" s="11">
        <f>SUM(P492:P493)</f>
        <v>46510110</v>
      </c>
      <c r="L492" s="11">
        <f>SUM(Q492:Q493)</f>
        <v>21960360</v>
      </c>
      <c r="M492" s="3">
        <v>7591</v>
      </c>
      <c r="N492" s="3" t="s">
        <v>299</v>
      </c>
      <c r="O492" s="15">
        <v>0</v>
      </c>
      <c r="P492" s="15">
        <v>25460360</v>
      </c>
      <c r="Q492" s="15">
        <v>910610</v>
      </c>
      <c r="R492" s="9" t="s">
        <v>301</v>
      </c>
      <c r="S492" s="28" t="s">
        <v>324</v>
      </c>
      <c r="T492" s="27" t="s">
        <v>320</v>
      </c>
      <c r="U492" s="27" t="s">
        <v>320</v>
      </c>
      <c r="V492" s="19" t="s">
        <v>300</v>
      </c>
      <c r="W492" s="101" t="s">
        <v>321</v>
      </c>
    </row>
    <row r="493" spans="1:23" ht="12.75" customHeight="1" x14ac:dyDescent="0.25">
      <c r="A493" s="3">
        <v>2016</v>
      </c>
      <c r="B493" s="3" t="s">
        <v>305</v>
      </c>
      <c r="C493" s="3"/>
      <c r="D493" s="3"/>
      <c r="E493" s="9"/>
      <c r="F493" s="9"/>
      <c r="G493" s="9"/>
      <c r="H493" s="3"/>
      <c r="I493" s="10"/>
      <c r="J493" s="3"/>
      <c r="K493" s="3"/>
      <c r="L493" s="3"/>
      <c r="M493" s="3">
        <v>7592</v>
      </c>
      <c r="N493" s="3"/>
      <c r="O493" s="15">
        <v>0</v>
      </c>
      <c r="P493" s="15">
        <v>21049750</v>
      </c>
      <c r="Q493" s="15">
        <v>21049750</v>
      </c>
      <c r="R493" s="9" t="s">
        <v>301</v>
      </c>
      <c r="S493" s="28" t="s">
        <v>324</v>
      </c>
      <c r="T493" s="27" t="s">
        <v>320</v>
      </c>
      <c r="U493" s="27" t="s">
        <v>320</v>
      </c>
      <c r="V493" s="19" t="s">
        <v>300</v>
      </c>
      <c r="W493" s="101" t="s">
        <v>321</v>
      </c>
    </row>
    <row r="494" spans="1:23" ht="12.75" customHeight="1" x14ac:dyDescent="0.25">
      <c r="A494" s="3">
        <v>2016</v>
      </c>
      <c r="B494" s="3" t="s">
        <v>43</v>
      </c>
      <c r="C494" s="12">
        <v>1000</v>
      </c>
      <c r="D494" s="12" t="s">
        <v>28</v>
      </c>
      <c r="E494" s="14">
        <f>SUM(J494:J537)</f>
        <v>11010358259</v>
      </c>
      <c r="F494" s="14">
        <f>SUM(K494:K537)</f>
        <v>11603358316.91</v>
      </c>
      <c r="G494" s="14">
        <f>SUM(L494:L537)</f>
        <v>11538947907.240002</v>
      </c>
      <c r="H494" s="3">
        <v>1100</v>
      </c>
      <c r="I494" s="10" t="s">
        <v>35</v>
      </c>
      <c r="J494" s="13">
        <f>SUM(O494:O496)</f>
        <v>3093347107</v>
      </c>
      <c r="K494" s="13">
        <f>SUM(P494:P496)</f>
        <v>3154412340.6399999</v>
      </c>
      <c r="L494" s="13">
        <f>SUM(Q494:Q496)</f>
        <v>3152731026.8600001</v>
      </c>
      <c r="M494" s="3">
        <v>1121</v>
      </c>
      <c r="N494" s="3" t="s">
        <v>44</v>
      </c>
      <c r="O494" s="15">
        <v>2763040037</v>
      </c>
      <c r="P494" s="15">
        <v>2816442553.9299998</v>
      </c>
      <c r="Q494" s="15">
        <v>2814897812.1500001</v>
      </c>
      <c r="R494" s="9" t="s">
        <v>301</v>
      </c>
      <c r="S494" s="29" t="s">
        <v>325</v>
      </c>
      <c r="T494" s="27" t="s">
        <v>320</v>
      </c>
      <c r="U494" s="27" t="s">
        <v>320</v>
      </c>
      <c r="V494" s="19" t="s">
        <v>300</v>
      </c>
      <c r="W494" s="101" t="s">
        <v>321</v>
      </c>
    </row>
    <row r="495" spans="1:23" ht="12.75" customHeight="1" x14ac:dyDescent="0.25">
      <c r="A495" s="3">
        <v>2016</v>
      </c>
      <c r="B495" s="3" t="s">
        <v>43</v>
      </c>
      <c r="C495" s="12"/>
      <c r="D495" s="12"/>
      <c r="E495" s="6"/>
      <c r="F495" s="6"/>
      <c r="G495" s="6"/>
      <c r="H495" s="3"/>
      <c r="I495" s="10"/>
      <c r="J495" s="9"/>
      <c r="K495" s="9"/>
      <c r="L495" s="9"/>
      <c r="M495" s="3">
        <v>1131</v>
      </c>
      <c r="N495" s="3" t="s">
        <v>45</v>
      </c>
      <c r="O495" s="15">
        <v>329964449</v>
      </c>
      <c r="P495" s="15">
        <v>337690255.94999999</v>
      </c>
      <c r="Q495" s="15">
        <v>337553683.94999999</v>
      </c>
      <c r="R495" s="9" t="s">
        <v>301</v>
      </c>
      <c r="S495" s="29" t="s">
        <v>325</v>
      </c>
      <c r="T495" s="27" t="s">
        <v>320</v>
      </c>
      <c r="U495" s="27" t="s">
        <v>320</v>
      </c>
      <c r="V495" s="19" t="s">
        <v>300</v>
      </c>
      <c r="W495" s="101" t="s">
        <v>321</v>
      </c>
    </row>
    <row r="496" spans="1:23" ht="12.75" customHeight="1" x14ac:dyDescent="0.25">
      <c r="A496" s="3">
        <v>2016</v>
      </c>
      <c r="B496" s="3" t="s">
        <v>43</v>
      </c>
      <c r="C496" s="12"/>
      <c r="D496" s="12"/>
      <c r="E496" s="6"/>
      <c r="F496" s="6"/>
      <c r="G496" s="6"/>
      <c r="H496" s="3"/>
      <c r="I496" s="10"/>
      <c r="J496" s="9"/>
      <c r="K496" s="9"/>
      <c r="L496" s="9"/>
      <c r="M496" s="3">
        <v>1132</v>
      </c>
      <c r="N496" s="3" t="s">
        <v>46</v>
      </c>
      <c r="O496" s="15">
        <v>342621</v>
      </c>
      <c r="P496" s="15">
        <v>279530.76</v>
      </c>
      <c r="Q496" s="15">
        <v>279530.76</v>
      </c>
      <c r="R496" s="9" t="s">
        <v>301</v>
      </c>
      <c r="S496" s="29" t="s">
        <v>325</v>
      </c>
      <c r="T496" s="27" t="s">
        <v>320</v>
      </c>
      <c r="U496" s="27" t="s">
        <v>320</v>
      </c>
      <c r="V496" s="19" t="s">
        <v>300</v>
      </c>
      <c r="W496" s="101" t="s">
        <v>321</v>
      </c>
    </row>
    <row r="497" spans="1:23" ht="12.75" customHeight="1" x14ac:dyDescent="0.25">
      <c r="A497" s="3">
        <v>2016</v>
      </c>
      <c r="B497" s="3" t="s">
        <v>43</v>
      </c>
      <c r="C497" s="12"/>
      <c r="D497" s="12"/>
      <c r="E497" s="6"/>
      <c r="F497" s="6"/>
      <c r="G497" s="6"/>
      <c r="H497" s="3">
        <v>1200</v>
      </c>
      <c r="I497" s="10" t="s">
        <v>36</v>
      </c>
      <c r="J497" s="9">
        <f>SUM(O497:O499)</f>
        <v>75104481</v>
      </c>
      <c r="K497" s="9">
        <f>SUM(P497:P499)</f>
        <v>66059862.509999998</v>
      </c>
      <c r="L497" s="9">
        <f>SUM(Q497:Q499)</f>
        <v>62505316.390000001</v>
      </c>
      <c r="M497" s="3">
        <v>1211</v>
      </c>
      <c r="N497" s="3" t="s">
        <v>47</v>
      </c>
      <c r="O497" s="15">
        <v>67752777</v>
      </c>
      <c r="P497" s="15">
        <v>58711345.390000001</v>
      </c>
      <c r="Q497" s="15">
        <v>56261062.109999999</v>
      </c>
      <c r="R497" s="9" t="s">
        <v>301</v>
      </c>
      <c r="S497" s="29" t="s">
        <v>325</v>
      </c>
      <c r="T497" s="27" t="s">
        <v>320</v>
      </c>
      <c r="U497" s="27" t="s">
        <v>320</v>
      </c>
      <c r="V497" s="19" t="s">
        <v>300</v>
      </c>
      <c r="W497" s="101" t="s">
        <v>321</v>
      </c>
    </row>
    <row r="498" spans="1:23" ht="12.75" customHeight="1" x14ac:dyDescent="0.25">
      <c r="A498" s="3">
        <v>2016</v>
      </c>
      <c r="B498" s="3" t="s">
        <v>43</v>
      </c>
      <c r="C498" s="12"/>
      <c r="D498" s="12"/>
      <c r="E498" s="6"/>
      <c r="F498" s="6"/>
      <c r="G498" s="6"/>
      <c r="H498" s="3"/>
      <c r="I498" s="10"/>
      <c r="J498" s="9"/>
      <c r="K498" s="9"/>
      <c r="L498" s="9"/>
      <c r="M498" s="3">
        <v>1221</v>
      </c>
      <c r="N498" s="3" t="s">
        <v>48</v>
      </c>
      <c r="O498" s="15">
        <v>4811186</v>
      </c>
      <c r="P498" s="15">
        <v>4807999.12</v>
      </c>
      <c r="Q498" s="15">
        <v>4372254.28</v>
      </c>
      <c r="R498" s="9" t="s">
        <v>301</v>
      </c>
      <c r="S498" s="29" t="s">
        <v>325</v>
      </c>
      <c r="T498" s="27" t="s">
        <v>320</v>
      </c>
      <c r="U498" s="27" t="s">
        <v>320</v>
      </c>
      <c r="V498" s="19" t="s">
        <v>300</v>
      </c>
      <c r="W498" s="101" t="s">
        <v>321</v>
      </c>
    </row>
    <row r="499" spans="1:23" ht="12.75" customHeight="1" x14ac:dyDescent="0.25">
      <c r="A499" s="3">
        <v>2016</v>
      </c>
      <c r="B499" s="3" t="s">
        <v>43</v>
      </c>
      <c r="C499" s="12"/>
      <c r="D499" s="12"/>
      <c r="E499" s="6"/>
      <c r="F499" s="6"/>
      <c r="G499" s="6"/>
      <c r="H499" s="3"/>
      <c r="I499" s="10"/>
      <c r="J499" s="9"/>
      <c r="K499" s="9"/>
      <c r="L499" s="9"/>
      <c r="M499" s="3">
        <v>1231</v>
      </c>
      <c r="N499" s="3" t="s">
        <v>49</v>
      </c>
      <c r="O499" s="15">
        <v>2540518</v>
      </c>
      <c r="P499" s="15">
        <v>2540518</v>
      </c>
      <c r="Q499" s="15">
        <v>1872000</v>
      </c>
      <c r="R499" s="9" t="s">
        <v>301</v>
      </c>
      <c r="S499" s="29" t="s">
        <v>325</v>
      </c>
      <c r="T499" s="27" t="s">
        <v>320</v>
      </c>
      <c r="U499" s="27" t="s">
        <v>320</v>
      </c>
      <c r="V499" s="19" t="s">
        <v>300</v>
      </c>
      <c r="W499" s="101" t="s">
        <v>321</v>
      </c>
    </row>
    <row r="500" spans="1:23" ht="12.75" customHeight="1" x14ac:dyDescent="0.25">
      <c r="A500" s="3">
        <v>2016</v>
      </c>
      <c r="B500" s="3" t="s">
        <v>43</v>
      </c>
      <c r="C500" s="12"/>
      <c r="D500" s="12"/>
      <c r="E500" s="6"/>
      <c r="F500" s="6"/>
      <c r="G500" s="6"/>
      <c r="H500" s="3">
        <v>1300</v>
      </c>
      <c r="I500" s="10" t="s">
        <v>37</v>
      </c>
      <c r="J500" s="9">
        <f>SUM(O500:O506)</f>
        <v>4318609901</v>
      </c>
      <c r="K500" s="9">
        <f>SUM(P500:P506)</f>
        <v>4746751489.3900003</v>
      </c>
      <c r="L500" s="9">
        <f>SUM(Q500:Q506)</f>
        <v>4744496771.8600006</v>
      </c>
      <c r="M500" s="3">
        <v>1311</v>
      </c>
      <c r="N500" s="3" t="s">
        <v>50</v>
      </c>
      <c r="O500" s="15">
        <v>1433026</v>
      </c>
      <c r="P500" s="15">
        <v>1856712.81</v>
      </c>
      <c r="Q500" s="15">
        <v>1855820.15</v>
      </c>
      <c r="R500" s="9" t="s">
        <v>301</v>
      </c>
      <c r="S500" s="29" t="s">
        <v>325</v>
      </c>
      <c r="T500" s="27" t="s">
        <v>320</v>
      </c>
      <c r="U500" s="27" t="s">
        <v>320</v>
      </c>
      <c r="V500" s="19" t="s">
        <v>300</v>
      </c>
      <c r="W500" s="101" t="s">
        <v>321</v>
      </c>
    </row>
    <row r="501" spans="1:23" ht="12.75" customHeight="1" x14ac:dyDescent="0.25">
      <c r="A501" s="3">
        <v>2016</v>
      </c>
      <c r="B501" s="3" t="s">
        <v>43</v>
      </c>
      <c r="C501" s="12"/>
      <c r="D501" s="12"/>
      <c r="E501" s="6"/>
      <c r="F501" s="6"/>
      <c r="G501" s="6"/>
      <c r="H501" s="3"/>
      <c r="I501" s="10"/>
      <c r="J501" s="9"/>
      <c r="K501" s="9"/>
      <c r="L501" s="9"/>
      <c r="M501" s="3">
        <v>1312</v>
      </c>
      <c r="N501" s="3" t="s">
        <v>51</v>
      </c>
      <c r="O501" s="15">
        <v>126234577</v>
      </c>
      <c r="P501" s="15">
        <v>151453038.03</v>
      </c>
      <c r="Q501" s="15">
        <v>151389511.68000001</v>
      </c>
      <c r="R501" s="9" t="s">
        <v>301</v>
      </c>
      <c r="S501" s="29" t="s">
        <v>325</v>
      </c>
      <c r="T501" s="27" t="s">
        <v>320</v>
      </c>
      <c r="U501" s="27" t="s">
        <v>320</v>
      </c>
      <c r="V501" s="19" t="s">
        <v>300</v>
      </c>
      <c r="W501" s="101" t="s">
        <v>321</v>
      </c>
    </row>
    <row r="502" spans="1:23" ht="12.75" customHeight="1" x14ac:dyDescent="0.25">
      <c r="A502" s="3">
        <v>2016</v>
      </c>
      <c r="B502" s="3" t="s">
        <v>43</v>
      </c>
      <c r="C502" s="12"/>
      <c r="D502" s="12"/>
      <c r="E502" s="6"/>
      <c r="F502" s="6"/>
      <c r="G502" s="6"/>
      <c r="H502" s="3"/>
      <c r="I502" s="10"/>
      <c r="J502" s="9"/>
      <c r="K502" s="9"/>
      <c r="L502" s="9"/>
      <c r="M502" s="3">
        <v>1321</v>
      </c>
      <c r="N502" s="3" t="s">
        <v>52</v>
      </c>
      <c r="O502" s="15">
        <v>127930329</v>
      </c>
      <c r="P502" s="15">
        <v>154415642.24000001</v>
      </c>
      <c r="Q502" s="15">
        <v>154201789.16</v>
      </c>
      <c r="R502" s="9" t="s">
        <v>301</v>
      </c>
      <c r="S502" s="29" t="s">
        <v>325</v>
      </c>
      <c r="T502" s="27" t="s">
        <v>320</v>
      </c>
      <c r="U502" s="27" t="s">
        <v>320</v>
      </c>
      <c r="V502" s="19" t="s">
        <v>300</v>
      </c>
      <c r="W502" s="101" t="s">
        <v>321</v>
      </c>
    </row>
    <row r="503" spans="1:23" ht="12.75" customHeight="1" x14ac:dyDescent="0.25">
      <c r="A503" s="3">
        <v>2016</v>
      </c>
      <c r="B503" s="3" t="s">
        <v>43</v>
      </c>
      <c r="C503" s="12"/>
      <c r="D503" s="12"/>
      <c r="E503" s="6"/>
      <c r="F503" s="6"/>
      <c r="G503" s="6"/>
      <c r="H503" s="3"/>
      <c r="I503" s="10"/>
      <c r="J503" s="9"/>
      <c r="K503" s="9"/>
      <c r="L503" s="9"/>
      <c r="M503" s="3">
        <v>1323</v>
      </c>
      <c r="N503" s="3" t="s">
        <v>53</v>
      </c>
      <c r="O503" s="15">
        <v>652615854</v>
      </c>
      <c r="P503" s="15">
        <v>666349030.66999996</v>
      </c>
      <c r="Q503" s="15">
        <v>666275171.21999991</v>
      </c>
      <c r="R503" s="9" t="s">
        <v>301</v>
      </c>
      <c r="S503" s="29" t="s">
        <v>325</v>
      </c>
      <c r="T503" s="27" t="s">
        <v>320</v>
      </c>
      <c r="U503" s="27" t="s">
        <v>320</v>
      </c>
      <c r="V503" s="19" t="s">
        <v>300</v>
      </c>
      <c r="W503" s="101" t="s">
        <v>321</v>
      </c>
    </row>
    <row r="504" spans="1:23" ht="12.75" customHeight="1" x14ac:dyDescent="0.25">
      <c r="A504" s="3">
        <v>2016</v>
      </c>
      <c r="B504" s="3" t="s">
        <v>43</v>
      </c>
      <c r="C504" s="12"/>
      <c r="D504" s="12"/>
      <c r="E504" s="6"/>
      <c r="F504" s="6"/>
      <c r="G504" s="6"/>
      <c r="H504" s="3"/>
      <c r="I504" s="10"/>
      <c r="J504" s="9"/>
      <c r="K504" s="9"/>
      <c r="L504" s="9"/>
      <c r="M504" s="3">
        <v>1341</v>
      </c>
      <c r="N504" s="3" t="s">
        <v>54</v>
      </c>
      <c r="O504" s="15">
        <v>643179101</v>
      </c>
      <c r="P504" s="15">
        <v>692491329.38999999</v>
      </c>
      <c r="Q504" s="15">
        <v>692213608.46000004</v>
      </c>
      <c r="R504" s="9" t="s">
        <v>301</v>
      </c>
      <c r="S504" s="29" t="s">
        <v>325</v>
      </c>
      <c r="T504" s="27" t="s">
        <v>320</v>
      </c>
      <c r="U504" s="27" t="s">
        <v>320</v>
      </c>
      <c r="V504" s="19" t="s">
        <v>300</v>
      </c>
      <c r="W504" s="101" t="s">
        <v>321</v>
      </c>
    </row>
    <row r="505" spans="1:23" ht="12.75" customHeight="1" x14ac:dyDescent="0.25">
      <c r="A505" s="3">
        <v>2016</v>
      </c>
      <c r="B505" s="3" t="s">
        <v>43</v>
      </c>
      <c r="C505" s="12"/>
      <c r="D505" s="12"/>
      <c r="E505" s="6"/>
      <c r="F505" s="6"/>
      <c r="G505" s="6"/>
      <c r="H505" s="3"/>
      <c r="I505" s="10"/>
      <c r="J505" s="9"/>
      <c r="K505" s="9"/>
      <c r="L505" s="9"/>
      <c r="M505" s="3">
        <v>1342</v>
      </c>
      <c r="N505" s="3" t="s">
        <v>55</v>
      </c>
      <c r="O505" s="15">
        <v>672445157</v>
      </c>
      <c r="P505" s="15">
        <v>759509675.38</v>
      </c>
      <c r="Q505" s="15">
        <v>759087444.93999994</v>
      </c>
      <c r="R505" s="9" t="s">
        <v>301</v>
      </c>
      <c r="S505" s="29" t="s">
        <v>325</v>
      </c>
      <c r="T505" s="27" t="s">
        <v>320</v>
      </c>
      <c r="U505" s="27" t="s">
        <v>320</v>
      </c>
      <c r="V505" s="19" t="s">
        <v>300</v>
      </c>
      <c r="W505" s="101" t="s">
        <v>321</v>
      </c>
    </row>
    <row r="506" spans="1:23" ht="12.75" customHeight="1" x14ac:dyDescent="0.25">
      <c r="A506" s="3">
        <v>2016</v>
      </c>
      <c r="B506" s="3" t="s">
        <v>43</v>
      </c>
      <c r="C506" s="12"/>
      <c r="D506" s="12"/>
      <c r="E506" s="6"/>
      <c r="F506" s="6"/>
      <c r="G506" s="6"/>
      <c r="H506" s="3"/>
      <c r="I506" s="10"/>
      <c r="J506" s="9"/>
      <c r="K506" s="9"/>
      <c r="L506" s="9"/>
      <c r="M506" s="3">
        <v>1343</v>
      </c>
      <c r="N506" s="3" t="s">
        <v>56</v>
      </c>
      <c r="O506" s="15">
        <v>2094771857</v>
      </c>
      <c r="P506" s="15">
        <v>2320676060.8700004</v>
      </c>
      <c r="Q506" s="15">
        <v>2319473426.25</v>
      </c>
      <c r="R506" s="9" t="s">
        <v>301</v>
      </c>
      <c r="S506" s="29" t="s">
        <v>325</v>
      </c>
      <c r="T506" s="27" t="s">
        <v>320</v>
      </c>
      <c r="U506" s="27" t="s">
        <v>320</v>
      </c>
      <c r="V506" s="19" t="s">
        <v>300</v>
      </c>
      <c r="W506" s="101" t="s">
        <v>321</v>
      </c>
    </row>
    <row r="507" spans="1:23" ht="12.75" customHeight="1" x14ac:dyDescent="0.25">
      <c r="A507" s="3">
        <v>2016</v>
      </c>
      <c r="B507" s="3" t="s">
        <v>43</v>
      </c>
      <c r="C507" s="12"/>
      <c r="D507" s="12"/>
      <c r="E507" s="6"/>
      <c r="F507" s="6"/>
      <c r="G507" s="6"/>
      <c r="H507" s="3">
        <v>1400</v>
      </c>
      <c r="I507" s="10" t="s">
        <v>38</v>
      </c>
      <c r="J507" s="9">
        <f>SUM(O507:O512)</f>
        <v>1341422235</v>
      </c>
      <c r="K507" s="9">
        <f>SUM(P507:P512)</f>
        <v>1362024128.21</v>
      </c>
      <c r="L507" s="9">
        <f>SUM(Q507:Q512)</f>
        <v>1352513446.6000001</v>
      </c>
      <c r="M507" s="3">
        <v>1411</v>
      </c>
      <c r="N507" s="3" t="s">
        <v>57</v>
      </c>
      <c r="O507" s="15">
        <v>802371756</v>
      </c>
      <c r="P507" s="15">
        <v>788819910.5</v>
      </c>
      <c r="Q507" s="15">
        <v>787172598.83000004</v>
      </c>
      <c r="R507" s="9" t="s">
        <v>301</v>
      </c>
      <c r="S507" s="29" t="s">
        <v>325</v>
      </c>
      <c r="T507" s="27" t="s">
        <v>320</v>
      </c>
      <c r="U507" s="27" t="s">
        <v>320</v>
      </c>
      <c r="V507" s="19" t="s">
        <v>300</v>
      </c>
      <c r="W507" s="101" t="s">
        <v>321</v>
      </c>
    </row>
    <row r="508" spans="1:23" ht="12.75" customHeight="1" x14ac:dyDescent="0.25">
      <c r="A508" s="3">
        <v>2016</v>
      </c>
      <c r="B508" s="3" t="s">
        <v>43</v>
      </c>
      <c r="C508" s="12"/>
      <c r="D508" s="12"/>
      <c r="E508" s="6"/>
      <c r="F508" s="6"/>
      <c r="G508" s="6"/>
      <c r="H508" s="3"/>
      <c r="I508" s="10"/>
      <c r="J508" s="9"/>
      <c r="K508" s="9"/>
      <c r="L508" s="9"/>
      <c r="M508" s="3">
        <v>1421</v>
      </c>
      <c r="N508" s="3" t="s">
        <v>58</v>
      </c>
      <c r="O508" s="15">
        <v>317053551</v>
      </c>
      <c r="P508" s="15">
        <v>330308118.71000004</v>
      </c>
      <c r="Q508" s="15">
        <v>325663146.76000005</v>
      </c>
      <c r="R508" s="9" t="s">
        <v>301</v>
      </c>
      <c r="S508" s="29" t="s">
        <v>325</v>
      </c>
      <c r="T508" s="27" t="s">
        <v>320</v>
      </c>
      <c r="U508" s="27" t="s">
        <v>320</v>
      </c>
      <c r="V508" s="19" t="s">
        <v>300</v>
      </c>
      <c r="W508" s="101" t="s">
        <v>321</v>
      </c>
    </row>
    <row r="509" spans="1:23" ht="12.75" customHeight="1" x14ac:dyDescent="0.25">
      <c r="A509" s="3">
        <v>2016</v>
      </c>
      <c r="B509" s="3" t="s">
        <v>43</v>
      </c>
      <c r="C509" s="12"/>
      <c r="D509" s="12"/>
      <c r="E509" s="6"/>
      <c r="F509" s="6"/>
      <c r="G509" s="6"/>
      <c r="H509" s="3"/>
      <c r="I509" s="10"/>
      <c r="J509" s="9"/>
      <c r="K509" s="9"/>
      <c r="L509" s="9"/>
      <c r="M509" s="3">
        <v>1431</v>
      </c>
      <c r="N509" s="3" t="s">
        <v>59</v>
      </c>
      <c r="O509" s="15">
        <v>69113520</v>
      </c>
      <c r="P509" s="15">
        <v>69113520</v>
      </c>
      <c r="Q509" s="15">
        <v>69113472.74000001</v>
      </c>
      <c r="R509" s="9" t="s">
        <v>301</v>
      </c>
      <c r="S509" s="29" t="s">
        <v>325</v>
      </c>
      <c r="T509" s="27" t="s">
        <v>320</v>
      </c>
      <c r="U509" s="27" t="s">
        <v>320</v>
      </c>
      <c r="V509" s="19" t="s">
        <v>300</v>
      </c>
      <c r="W509" s="101" t="s">
        <v>321</v>
      </c>
    </row>
    <row r="510" spans="1:23" ht="12.75" customHeight="1" x14ac:dyDescent="0.25">
      <c r="A510" s="3">
        <v>2016</v>
      </c>
      <c r="B510" s="3" t="s">
        <v>43</v>
      </c>
      <c r="C510" s="12"/>
      <c r="D510" s="12"/>
      <c r="E510" s="6"/>
      <c r="F510" s="6"/>
      <c r="G510" s="6"/>
      <c r="H510" s="3"/>
      <c r="I510" s="10"/>
      <c r="J510" s="9"/>
      <c r="K510" s="9"/>
      <c r="L510" s="9"/>
      <c r="M510" s="3">
        <v>1441</v>
      </c>
      <c r="N510" s="3" t="s">
        <v>60</v>
      </c>
      <c r="O510" s="15">
        <v>11242516</v>
      </c>
      <c r="P510" s="15">
        <v>18824853</v>
      </c>
      <c r="Q510" s="15">
        <v>18624321.630000003</v>
      </c>
      <c r="R510" s="9" t="s">
        <v>301</v>
      </c>
      <c r="S510" s="29" t="s">
        <v>325</v>
      </c>
      <c r="T510" s="27" t="s">
        <v>320</v>
      </c>
      <c r="U510" s="27" t="s">
        <v>320</v>
      </c>
      <c r="V510" s="19" t="s">
        <v>300</v>
      </c>
      <c r="W510" s="101" t="s">
        <v>321</v>
      </c>
    </row>
    <row r="511" spans="1:23" ht="12.75" customHeight="1" x14ac:dyDescent="0.25">
      <c r="A511" s="3">
        <v>2016</v>
      </c>
      <c r="B511" s="3" t="s">
        <v>43</v>
      </c>
      <c r="C511" s="12"/>
      <c r="D511" s="12"/>
      <c r="E511" s="6"/>
      <c r="F511" s="6"/>
      <c r="G511" s="6"/>
      <c r="H511" s="3"/>
      <c r="I511" s="10"/>
      <c r="J511" s="9"/>
      <c r="K511" s="9"/>
      <c r="L511" s="9"/>
      <c r="M511" s="3">
        <v>1442</v>
      </c>
      <c r="N511" s="3" t="s">
        <v>61</v>
      </c>
      <c r="O511" s="15">
        <v>138892619</v>
      </c>
      <c r="P511" s="15">
        <v>152209453</v>
      </c>
      <c r="Q511" s="15">
        <v>149535268.55000001</v>
      </c>
      <c r="R511" s="9" t="s">
        <v>301</v>
      </c>
      <c r="S511" s="29" t="s">
        <v>325</v>
      </c>
      <c r="T511" s="27" t="s">
        <v>320</v>
      </c>
      <c r="U511" s="27" t="s">
        <v>320</v>
      </c>
      <c r="V511" s="19" t="s">
        <v>300</v>
      </c>
      <c r="W511" s="101" t="s">
        <v>321</v>
      </c>
    </row>
    <row r="512" spans="1:23" ht="12.75" customHeight="1" x14ac:dyDescent="0.25">
      <c r="A512" s="3">
        <v>2016</v>
      </c>
      <c r="B512" s="3" t="s">
        <v>43</v>
      </c>
      <c r="C512" s="12"/>
      <c r="D512" s="12"/>
      <c r="E512" s="6"/>
      <c r="F512" s="6"/>
      <c r="G512" s="6"/>
      <c r="H512" s="3"/>
      <c r="I512" s="10"/>
      <c r="J512" s="9"/>
      <c r="K512" s="9"/>
      <c r="L512" s="9"/>
      <c r="M512" s="3">
        <v>1443</v>
      </c>
      <c r="N512" s="3" t="s">
        <v>62</v>
      </c>
      <c r="O512" s="15">
        <v>2748273</v>
      </c>
      <c r="P512" s="15">
        <v>2748273</v>
      </c>
      <c r="Q512" s="15">
        <v>2404638.09</v>
      </c>
      <c r="R512" s="9" t="s">
        <v>301</v>
      </c>
      <c r="S512" s="29" t="s">
        <v>325</v>
      </c>
      <c r="T512" s="27" t="s">
        <v>320</v>
      </c>
      <c r="U512" s="27" t="s">
        <v>320</v>
      </c>
      <c r="V512" s="19" t="s">
        <v>300</v>
      </c>
      <c r="W512" s="101" t="s">
        <v>321</v>
      </c>
    </row>
    <row r="513" spans="1:23" ht="12.75" customHeight="1" x14ac:dyDescent="0.25">
      <c r="A513" s="3">
        <v>2016</v>
      </c>
      <c r="B513" s="3" t="s">
        <v>43</v>
      </c>
      <c r="C513" s="12"/>
      <c r="D513" s="12"/>
      <c r="E513" s="6"/>
      <c r="F513" s="6"/>
      <c r="G513" s="6"/>
      <c r="H513" s="3">
        <v>1500</v>
      </c>
      <c r="I513" s="10" t="s">
        <v>39</v>
      </c>
      <c r="J513" s="13">
        <f>SUM(O513:O530)</f>
        <v>2050870778</v>
      </c>
      <c r="K513" s="13">
        <f>SUM(P513:P530)</f>
        <v>2105682790.6600001</v>
      </c>
      <c r="L513" s="13">
        <f>SUM(Q513:Q530)</f>
        <v>2084692073.5500002</v>
      </c>
      <c r="M513" s="3">
        <v>1511</v>
      </c>
      <c r="N513" s="3" t="s">
        <v>63</v>
      </c>
      <c r="O513" s="15">
        <v>270219219</v>
      </c>
      <c r="P513" s="15">
        <v>343662121</v>
      </c>
      <c r="Q513" s="15">
        <v>343662120.81</v>
      </c>
      <c r="R513" s="9" t="s">
        <v>301</v>
      </c>
      <c r="S513" s="29" t="s">
        <v>325</v>
      </c>
      <c r="T513" s="27" t="s">
        <v>320</v>
      </c>
      <c r="U513" s="27" t="s">
        <v>320</v>
      </c>
      <c r="V513" s="19" t="s">
        <v>300</v>
      </c>
      <c r="W513" s="101" t="s">
        <v>321</v>
      </c>
    </row>
    <row r="514" spans="1:23" ht="12.75" customHeight="1" x14ac:dyDescent="0.25">
      <c r="A514" s="3">
        <v>2016</v>
      </c>
      <c r="B514" s="3" t="s">
        <v>43</v>
      </c>
      <c r="C514" s="12"/>
      <c r="D514" s="12"/>
      <c r="E514" s="6"/>
      <c r="F514" s="6"/>
      <c r="G514" s="6"/>
      <c r="H514" s="3"/>
      <c r="I514" s="10"/>
      <c r="J514" s="3"/>
      <c r="K514" s="3"/>
      <c r="L514" s="3"/>
      <c r="M514" s="3">
        <v>1521</v>
      </c>
      <c r="N514" s="3" t="s">
        <v>64</v>
      </c>
      <c r="O514" s="15">
        <v>30000000</v>
      </c>
      <c r="P514" s="15">
        <v>33029829.059999999</v>
      </c>
      <c r="Q514" s="15">
        <v>25121855.060000002</v>
      </c>
      <c r="R514" s="9" t="s">
        <v>301</v>
      </c>
      <c r="S514" s="29" t="s">
        <v>325</v>
      </c>
      <c r="T514" s="27" t="s">
        <v>320</v>
      </c>
      <c r="U514" s="27" t="s">
        <v>320</v>
      </c>
      <c r="V514" s="19" t="s">
        <v>300</v>
      </c>
      <c r="W514" s="101" t="s">
        <v>321</v>
      </c>
    </row>
    <row r="515" spans="1:23" ht="12.75" customHeight="1" x14ac:dyDescent="0.25">
      <c r="A515" s="3">
        <v>2016</v>
      </c>
      <c r="B515" s="3" t="s">
        <v>43</v>
      </c>
      <c r="C515" s="12"/>
      <c r="D515" s="12"/>
      <c r="E515" s="6"/>
      <c r="F515" s="6"/>
      <c r="G515" s="6"/>
      <c r="H515" s="3"/>
      <c r="I515" s="10"/>
      <c r="J515" s="3"/>
      <c r="K515" s="3"/>
      <c r="L515" s="3"/>
      <c r="M515" s="3">
        <v>1522</v>
      </c>
      <c r="N515" s="3" t="s">
        <v>65</v>
      </c>
      <c r="O515" s="15">
        <v>280000000</v>
      </c>
      <c r="P515" s="15">
        <v>446970170.94</v>
      </c>
      <c r="Q515" s="15">
        <v>438735764.53000003</v>
      </c>
      <c r="R515" s="9" t="s">
        <v>301</v>
      </c>
      <c r="S515" s="29" t="s">
        <v>325</v>
      </c>
      <c r="T515" s="27" t="s">
        <v>320</v>
      </c>
      <c r="U515" s="27" t="s">
        <v>320</v>
      </c>
      <c r="V515" s="19" t="s">
        <v>300</v>
      </c>
      <c r="W515" s="101" t="s">
        <v>321</v>
      </c>
    </row>
    <row r="516" spans="1:23" ht="12.75" customHeight="1" x14ac:dyDescent="0.25">
      <c r="A516" s="3">
        <v>2016</v>
      </c>
      <c r="B516" s="3" t="s">
        <v>43</v>
      </c>
      <c r="C516" s="12"/>
      <c r="D516" s="12"/>
      <c r="E516" s="6"/>
      <c r="F516" s="6"/>
      <c r="G516" s="6"/>
      <c r="H516" s="3"/>
      <c r="I516" s="10"/>
      <c r="J516" s="3"/>
      <c r="K516" s="3"/>
      <c r="L516" s="3"/>
      <c r="M516" s="3">
        <v>1531</v>
      </c>
      <c r="N516" s="3" t="s">
        <v>66</v>
      </c>
      <c r="O516" s="15">
        <v>190136466</v>
      </c>
      <c r="P516" s="15">
        <v>149040070.99000001</v>
      </c>
      <c r="Q516" s="15">
        <v>148903604.99000001</v>
      </c>
      <c r="R516" s="9" t="s">
        <v>301</v>
      </c>
      <c r="S516" s="29" t="s">
        <v>325</v>
      </c>
      <c r="T516" s="27" t="s">
        <v>320</v>
      </c>
      <c r="U516" s="27" t="s">
        <v>320</v>
      </c>
      <c r="V516" s="19" t="s">
        <v>300</v>
      </c>
      <c r="W516" s="101" t="s">
        <v>321</v>
      </c>
    </row>
    <row r="517" spans="1:23" ht="12.75" customHeight="1" x14ac:dyDescent="0.25">
      <c r="A517" s="3">
        <v>2016</v>
      </c>
      <c r="B517" s="3" t="s">
        <v>43</v>
      </c>
      <c r="C517" s="12"/>
      <c r="D517" s="12"/>
      <c r="E517" s="6"/>
      <c r="F517" s="6"/>
      <c r="G517" s="6"/>
      <c r="H517" s="3"/>
      <c r="I517" s="10"/>
      <c r="J517" s="3"/>
      <c r="K517" s="3"/>
      <c r="L517" s="3"/>
      <c r="M517" s="3">
        <v>1541</v>
      </c>
      <c r="N517" s="3" t="s">
        <v>67</v>
      </c>
      <c r="O517" s="15">
        <v>477036466</v>
      </c>
      <c r="P517" s="15">
        <v>457536466</v>
      </c>
      <c r="Q517" s="15">
        <v>456413098.06999999</v>
      </c>
      <c r="R517" s="9" t="s">
        <v>301</v>
      </c>
      <c r="S517" s="29" t="s">
        <v>325</v>
      </c>
      <c r="T517" s="27" t="s">
        <v>320</v>
      </c>
      <c r="U517" s="27" t="s">
        <v>320</v>
      </c>
      <c r="V517" s="19" t="s">
        <v>300</v>
      </c>
      <c r="W517" s="101" t="s">
        <v>321</v>
      </c>
    </row>
    <row r="518" spans="1:23" ht="12.75" customHeight="1" x14ac:dyDescent="0.25">
      <c r="A518" s="3">
        <v>2016</v>
      </c>
      <c r="B518" s="3" t="s">
        <v>43</v>
      </c>
      <c r="C518" s="12"/>
      <c r="D518" s="12"/>
      <c r="E518" s="6"/>
      <c r="F518" s="6"/>
      <c r="G518" s="6"/>
      <c r="H518" s="3"/>
      <c r="I518" s="10"/>
      <c r="J518" s="3"/>
      <c r="K518" s="3"/>
      <c r="L518" s="3"/>
      <c r="M518" s="3">
        <v>1542</v>
      </c>
      <c r="N518" s="3" t="s">
        <v>68</v>
      </c>
      <c r="O518" s="15">
        <v>87542</v>
      </c>
      <c r="P518" s="15">
        <v>87542</v>
      </c>
      <c r="Q518" s="15">
        <v>35490.32</v>
      </c>
      <c r="R518" s="9" t="s">
        <v>301</v>
      </c>
      <c r="S518" s="29" t="s">
        <v>325</v>
      </c>
      <c r="T518" s="27" t="s">
        <v>320</v>
      </c>
      <c r="U518" s="27" t="s">
        <v>320</v>
      </c>
      <c r="V518" s="19" t="s">
        <v>300</v>
      </c>
      <c r="W518" s="101" t="s">
        <v>321</v>
      </c>
    </row>
    <row r="519" spans="1:23" ht="12.75" customHeight="1" x14ac:dyDescent="0.25">
      <c r="A519" s="3">
        <v>2016</v>
      </c>
      <c r="B519" s="3" t="s">
        <v>43</v>
      </c>
      <c r="C519" s="12"/>
      <c r="D519" s="12"/>
      <c r="E519" s="6"/>
      <c r="F519" s="6"/>
      <c r="G519" s="6"/>
      <c r="H519" s="3"/>
      <c r="I519" s="10"/>
      <c r="J519" s="3"/>
      <c r="K519" s="3"/>
      <c r="L519" s="3"/>
      <c r="M519" s="3">
        <v>1543</v>
      </c>
      <c r="N519" s="3" t="s">
        <v>69</v>
      </c>
      <c r="O519" s="15">
        <v>1309622</v>
      </c>
      <c r="P519" s="15">
        <v>1319793.44</v>
      </c>
      <c r="Q519" s="15">
        <v>1319793.44</v>
      </c>
      <c r="R519" s="9" t="s">
        <v>301</v>
      </c>
      <c r="S519" s="29" t="s">
        <v>325</v>
      </c>
      <c r="T519" s="27" t="s">
        <v>320</v>
      </c>
      <c r="U519" s="27" t="s">
        <v>320</v>
      </c>
      <c r="V519" s="19" t="s">
        <v>300</v>
      </c>
      <c r="W519" s="101" t="s">
        <v>321</v>
      </c>
    </row>
    <row r="520" spans="1:23" ht="12.75" customHeight="1" x14ac:dyDescent="0.25">
      <c r="A520" s="3">
        <v>2016</v>
      </c>
      <c r="B520" s="3" t="s">
        <v>43</v>
      </c>
      <c r="C520" s="12"/>
      <c r="D520" s="12"/>
      <c r="E520" s="6"/>
      <c r="F520" s="6"/>
      <c r="G520" s="6"/>
      <c r="H520" s="3"/>
      <c r="I520" s="10"/>
      <c r="J520" s="3"/>
      <c r="K520" s="3"/>
      <c r="L520" s="3"/>
      <c r="M520" s="3">
        <v>1544</v>
      </c>
      <c r="N520" s="3" t="s">
        <v>70</v>
      </c>
      <c r="O520" s="15">
        <v>150651630</v>
      </c>
      <c r="P520" s="15">
        <v>150047999.03</v>
      </c>
      <c r="Q520" s="15">
        <v>149972388.51000002</v>
      </c>
      <c r="R520" s="9" t="s">
        <v>301</v>
      </c>
      <c r="S520" s="29" t="s">
        <v>325</v>
      </c>
      <c r="T520" s="27" t="s">
        <v>320</v>
      </c>
      <c r="U520" s="27" t="s">
        <v>320</v>
      </c>
      <c r="V520" s="19" t="s">
        <v>300</v>
      </c>
      <c r="W520" s="101" t="s">
        <v>321</v>
      </c>
    </row>
    <row r="521" spans="1:23" ht="12.75" customHeight="1" x14ac:dyDescent="0.25">
      <c r="A521" s="3">
        <v>2016</v>
      </c>
      <c r="B521" s="3" t="s">
        <v>43</v>
      </c>
      <c r="C521" s="12"/>
      <c r="D521" s="12"/>
      <c r="E521" s="6"/>
      <c r="F521" s="6"/>
      <c r="G521" s="6"/>
      <c r="H521" s="3"/>
      <c r="I521" s="10"/>
      <c r="J521" s="3"/>
      <c r="K521" s="3"/>
      <c r="L521" s="3"/>
      <c r="M521" s="3">
        <v>1545</v>
      </c>
      <c r="N521" s="3" t="s">
        <v>71</v>
      </c>
      <c r="O521" s="15">
        <v>135933399</v>
      </c>
      <c r="P521" s="15">
        <v>107026438.59999999</v>
      </c>
      <c r="Q521" s="15">
        <v>106963624.13</v>
      </c>
      <c r="R521" s="9" t="s">
        <v>301</v>
      </c>
      <c r="S521" s="29" t="s">
        <v>325</v>
      </c>
      <c r="T521" s="27" t="s">
        <v>320</v>
      </c>
      <c r="U521" s="27" t="s">
        <v>320</v>
      </c>
      <c r="V521" s="19" t="s">
        <v>300</v>
      </c>
      <c r="W521" s="101" t="s">
        <v>321</v>
      </c>
    </row>
    <row r="522" spans="1:23" ht="12.75" customHeight="1" x14ac:dyDescent="0.25">
      <c r="A522" s="3">
        <v>2016</v>
      </c>
      <c r="B522" s="3" t="s">
        <v>43</v>
      </c>
      <c r="C522" s="12"/>
      <c r="D522" s="12"/>
      <c r="E522" s="6"/>
      <c r="F522" s="6"/>
      <c r="G522" s="6"/>
      <c r="H522" s="3"/>
      <c r="I522" s="10"/>
      <c r="J522" s="3"/>
      <c r="K522" s="3"/>
      <c r="L522" s="3"/>
      <c r="M522" s="3">
        <v>1546</v>
      </c>
      <c r="N522" s="3" t="s">
        <v>72</v>
      </c>
      <c r="O522" s="15">
        <v>6147588</v>
      </c>
      <c r="P522" s="15">
        <v>5207700</v>
      </c>
      <c r="Q522" s="15">
        <v>5207700</v>
      </c>
      <c r="R522" s="9" t="s">
        <v>301</v>
      </c>
      <c r="S522" s="29" t="s">
        <v>325</v>
      </c>
      <c r="T522" s="27" t="s">
        <v>320</v>
      </c>
      <c r="U522" s="27" t="s">
        <v>320</v>
      </c>
      <c r="V522" s="19" t="s">
        <v>300</v>
      </c>
      <c r="W522" s="101" t="s">
        <v>321</v>
      </c>
    </row>
    <row r="523" spans="1:23" ht="12.75" customHeight="1" x14ac:dyDescent="0.25">
      <c r="A523" s="3">
        <v>2016</v>
      </c>
      <c r="B523" s="3" t="s">
        <v>43</v>
      </c>
      <c r="C523" s="12"/>
      <c r="D523" s="12"/>
      <c r="E523" s="6"/>
      <c r="F523" s="6"/>
      <c r="G523" s="6"/>
      <c r="H523" s="3"/>
      <c r="I523" s="10"/>
      <c r="J523" s="3"/>
      <c r="K523" s="3"/>
      <c r="L523" s="3"/>
      <c r="M523" s="3">
        <v>1547</v>
      </c>
      <c r="N523" s="3" t="s">
        <v>73</v>
      </c>
      <c r="O523" s="15">
        <v>34360361</v>
      </c>
      <c r="P523" s="15">
        <v>14092055.870000001</v>
      </c>
      <c r="Q523" s="15">
        <v>14091555.870000001</v>
      </c>
      <c r="R523" s="9" t="s">
        <v>301</v>
      </c>
      <c r="S523" s="29" t="s">
        <v>325</v>
      </c>
      <c r="T523" s="27" t="s">
        <v>320</v>
      </c>
      <c r="U523" s="27" t="s">
        <v>320</v>
      </c>
      <c r="V523" s="19" t="s">
        <v>300</v>
      </c>
      <c r="W523" s="101" t="s">
        <v>321</v>
      </c>
    </row>
    <row r="524" spans="1:23" ht="12.75" customHeight="1" x14ac:dyDescent="0.25">
      <c r="A524" s="3">
        <v>2016</v>
      </c>
      <c r="B524" s="3" t="s">
        <v>43</v>
      </c>
      <c r="C524" s="12"/>
      <c r="D524" s="12"/>
      <c r="E524" s="6"/>
      <c r="F524" s="6"/>
      <c r="G524" s="6"/>
      <c r="H524" s="3"/>
      <c r="I524" s="10"/>
      <c r="J524" s="3"/>
      <c r="K524" s="3"/>
      <c r="L524" s="3"/>
      <c r="M524" s="3">
        <v>1548</v>
      </c>
      <c r="N524" s="3" t="s">
        <v>74</v>
      </c>
      <c r="O524" s="15">
        <v>11072070</v>
      </c>
      <c r="P524" s="15">
        <v>7408360.4100000001</v>
      </c>
      <c r="Q524" s="15">
        <v>4292136.5</v>
      </c>
      <c r="R524" s="9" t="s">
        <v>301</v>
      </c>
      <c r="S524" s="29" t="s">
        <v>325</v>
      </c>
      <c r="T524" s="27" t="s">
        <v>320</v>
      </c>
      <c r="U524" s="27" t="s">
        <v>320</v>
      </c>
      <c r="V524" s="19" t="s">
        <v>300</v>
      </c>
      <c r="W524" s="101" t="s">
        <v>321</v>
      </c>
    </row>
    <row r="525" spans="1:23" ht="12.75" customHeight="1" x14ac:dyDescent="0.25">
      <c r="A525" s="3">
        <v>2016</v>
      </c>
      <c r="B525" s="3" t="s">
        <v>43</v>
      </c>
      <c r="C525" s="12"/>
      <c r="D525" s="12"/>
      <c r="E525" s="6"/>
      <c r="F525" s="6"/>
      <c r="G525" s="6"/>
      <c r="H525" s="3"/>
      <c r="I525" s="10"/>
      <c r="J525" s="3"/>
      <c r="K525" s="3"/>
      <c r="L525" s="3"/>
      <c r="M525" s="3">
        <v>1549</v>
      </c>
      <c r="N525" s="3" t="s">
        <v>75</v>
      </c>
      <c r="O525" s="15">
        <v>450000</v>
      </c>
      <c r="P525" s="15">
        <v>60000</v>
      </c>
      <c r="Q525" s="15">
        <v>60000</v>
      </c>
      <c r="R525" s="9" t="s">
        <v>301</v>
      </c>
      <c r="S525" s="29" t="s">
        <v>325</v>
      </c>
      <c r="T525" s="27" t="s">
        <v>320</v>
      </c>
      <c r="U525" s="27" t="s">
        <v>320</v>
      </c>
      <c r="V525" s="19" t="s">
        <v>300</v>
      </c>
      <c r="W525" s="101" t="s">
        <v>321</v>
      </c>
    </row>
    <row r="526" spans="1:23" ht="12.75" customHeight="1" x14ac:dyDescent="0.25">
      <c r="A526" s="3">
        <v>2016</v>
      </c>
      <c r="B526" s="3" t="s">
        <v>43</v>
      </c>
      <c r="C526" s="12"/>
      <c r="D526" s="12"/>
      <c r="E526" s="6"/>
      <c r="F526" s="6"/>
      <c r="G526" s="6"/>
      <c r="H526" s="3"/>
      <c r="I526" s="10"/>
      <c r="J526" s="3"/>
      <c r="K526" s="3"/>
      <c r="L526" s="3"/>
      <c r="M526" s="3">
        <v>1551</v>
      </c>
      <c r="N526" s="3" t="s">
        <v>76</v>
      </c>
      <c r="O526" s="15">
        <v>11775669</v>
      </c>
      <c r="P526" s="15">
        <v>10972723.380000001</v>
      </c>
      <c r="Q526" s="15">
        <v>10967723.380000001</v>
      </c>
      <c r="R526" s="9" t="s">
        <v>301</v>
      </c>
      <c r="S526" s="29" t="s">
        <v>325</v>
      </c>
      <c r="T526" s="27" t="s">
        <v>320</v>
      </c>
      <c r="U526" s="27" t="s">
        <v>320</v>
      </c>
      <c r="V526" s="19" t="s">
        <v>300</v>
      </c>
      <c r="W526" s="101" t="s">
        <v>321</v>
      </c>
    </row>
    <row r="527" spans="1:23" ht="12.75" customHeight="1" x14ac:dyDescent="0.25">
      <c r="A527" s="3">
        <v>2016</v>
      </c>
      <c r="B527" s="3" t="s">
        <v>43</v>
      </c>
      <c r="C527" s="12"/>
      <c r="D527" s="12"/>
      <c r="E527" s="6"/>
      <c r="F527" s="6"/>
      <c r="G527" s="6"/>
      <c r="H527" s="3"/>
      <c r="I527" s="10"/>
      <c r="J527" s="3"/>
      <c r="K527" s="3"/>
      <c r="L527" s="3"/>
      <c r="M527" s="3">
        <v>1591</v>
      </c>
      <c r="N527" s="3" t="s">
        <v>77</v>
      </c>
      <c r="O527" s="15">
        <v>386109508</v>
      </c>
      <c r="P527" s="15">
        <v>317982358.27000004</v>
      </c>
      <c r="Q527" s="15">
        <v>317733374.27000004</v>
      </c>
      <c r="R527" s="9" t="s">
        <v>301</v>
      </c>
      <c r="S527" s="29" t="s">
        <v>325</v>
      </c>
      <c r="T527" s="27" t="s">
        <v>320</v>
      </c>
      <c r="U527" s="27" t="s">
        <v>320</v>
      </c>
      <c r="V527" s="19" t="s">
        <v>300</v>
      </c>
      <c r="W527" s="101" t="s">
        <v>321</v>
      </c>
    </row>
    <row r="528" spans="1:23" ht="12.75" customHeight="1" x14ac:dyDescent="0.25">
      <c r="A528" s="3">
        <v>2016</v>
      </c>
      <c r="B528" s="3" t="s">
        <v>43</v>
      </c>
      <c r="C528" s="12"/>
      <c r="D528" s="12"/>
      <c r="E528" s="6"/>
      <c r="F528" s="6"/>
      <c r="G528" s="6"/>
      <c r="H528" s="3"/>
      <c r="I528" s="10"/>
      <c r="J528" s="3"/>
      <c r="K528" s="3"/>
      <c r="L528" s="3"/>
      <c r="M528" s="3">
        <v>1593</v>
      </c>
      <c r="N528" s="3" t="s">
        <v>78</v>
      </c>
      <c r="O528" s="15">
        <v>45289581</v>
      </c>
      <c r="P528" s="15">
        <v>43203231</v>
      </c>
      <c r="Q528" s="15">
        <v>43203231</v>
      </c>
      <c r="R528" s="9" t="s">
        <v>301</v>
      </c>
      <c r="S528" s="29" t="s">
        <v>325</v>
      </c>
      <c r="T528" s="27" t="s">
        <v>320</v>
      </c>
      <c r="U528" s="27" t="s">
        <v>320</v>
      </c>
      <c r="V528" s="19" t="s">
        <v>300</v>
      </c>
      <c r="W528" s="101" t="s">
        <v>321</v>
      </c>
    </row>
    <row r="529" spans="1:23" ht="12.75" customHeight="1" x14ac:dyDescent="0.25">
      <c r="A529" s="3">
        <v>2016</v>
      </c>
      <c r="B529" s="3" t="s">
        <v>43</v>
      </c>
      <c r="C529" s="12"/>
      <c r="D529" s="12"/>
      <c r="E529" s="6"/>
      <c r="F529" s="6"/>
      <c r="G529" s="6"/>
      <c r="H529" s="3"/>
      <c r="I529" s="10"/>
      <c r="J529" s="3"/>
      <c r="K529" s="3"/>
      <c r="L529" s="3"/>
      <c r="M529" s="3">
        <v>1594</v>
      </c>
      <c r="N529" s="3" t="s">
        <v>78</v>
      </c>
      <c r="O529" s="15">
        <v>35956</v>
      </c>
      <c r="P529" s="15">
        <v>35956</v>
      </c>
      <c r="Q529" s="15">
        <v>22398</v>
      </c>
      <c r="R529" s="9" t="s">
        <v>301</v>
      </c>
      <c r="S529" s="29" t="s">
        <v>325</v>
      </c>
      <c r="T529" s="27" t="s">
        <v>320</v>
      </c>
      <c r="U529" s="27" t="s">
        <v>320</v>
      </c>
      <c r="V529" s="19" t="s">
        <v>300</v>
      </c>
      <c r="W529" s="101" t="s">
        <v>321</v>
      </c>
    </row>
    <row r="530" spans="1:23" ht="12.75" customHeight="1" x14ac:dyDescent="0.25">
      <c r="A530" s="3">
        <v>2016</v>
      </c>
      <c r="B530" s="3" t="s">
        <v>43</v>
      </c>
      <c r="C530" s="12"/>
      <c r="D530" s="12"/>
      <c r="E530" s="6"/>
      <c r="F530" s="6"/>
      <c r="G530" s="6"/>
      <c r="H530" s="3"/>
      <c r="I530" s="10"/>
      <c r="J530" s="3"/>
      <c r="K530" s="3"/>
      <c r="L530" s="3"/>
      <c r="M530" s="3">
        <v>1599</v>
      </c>
      <c r="N530" s="3" t="s">
        <v>78</v>
      </c>
      <c r="O530" s="15">
        <v>20255701</v>
      </c>
      <c r="P530" s="15">
        <v>17999974.670000002</v>
      </c>
      <c r="Q530" s="15">
        <v>17986214.670000002</v>
      </c>
      <c r="R530" s="9" t="s">
        <v>301</v>
      </c>
      <c r="S530" s="29" t="s">
        <v>325</v>
      </c>
      <c r="T530" s="27" t="s">
        <v>320</v>
      </c>
      <c r="U530" s="27" t="s">
        <v>320</v>
      </c>
      <c r="V530" s="19" t="s">
        <v>300</v>
      </c>
      <c r="W530" s="101" t="s">
        <v>321</v>
      </c>
    </row>
    <row r="531" spans="1:23" ht="12.75" customHeight="1" x14ac:dyDescent="0.25">
      <c r="A531" s="3">
        <v>2016</v>
      </c>
      <c r="B531" s="3" t="s">
        <v>43</v>
      </c>
      <c r="C531" s="12"/>
      <c r="D531" s="12"/>
      <c r="E531" s="6"/>
      <c r="F531" s="6"/>
      <c r="G531" s="6"/>
      <c r="H531" s="3">
        <v>1600</v>
      </c>
      <c r="I531" s="10" t="s">
        <v>40</v>
      </c>
      <c r="J531" s="9">
        <v>0</v>
      </c>
      <c r="K531" s="9">
        <v>0</v>
      </c>
      <c r="L531" s="9">
        <v>0</v>
      </c>
      <c r="M531" s="3"/>
      <c r="N531" s="3"/>
      <c r="O531" s="11"/>
      <c r="P531" s="11"/>
      <c r="Q531" s="11"/>
      <c r="R531" s="9" t="s">
        <v>301</v>
      </c>
      <c r="S531" s="29" t="s">
        <v>325</v>
      </c>
      <c r="T531" s="27" t="s">
        <v>320</v>
      </c>
      <c r="U531" s="27" t="s">
        <v>320</v>
      </c>
      <c r="V531" s="19" t="s">
        <v>300</v>
      </c>
      <c r="W531" s="101" t="s">
        <v>321</v>
      </c>
    </row>
    <row r="532" spans="1:23" ht="12.75" customHeight="1" x14ac:dyDescent="0.25">
      <c r="A532" s="3">
        <v>2016</v>
      </c>
      <c r="B532" s="3" t="s">
        <v>43</v>
      </c>
      <c r="C532" s="12"/>
      <c r="D532" s="12"/>
      <c r="E532" s="6"/>
      <c r="F532" s="6"/>
      <c r="G532" s="6"/>
      <c r="H532" s="3">
        <v>1700</v>
      </c>
      <c r="I532" s="10" t="s">
        <v>41</v>
      </c>
      <c r="J532" s="9">
        <f>SUM(O532:O536)</f>
        <v>131003757</v>
      </c>
      <c r="K532" s="9">
        <f>SUM(P532:P536)</f>
        <v>168427705.5</v>
      </c>
      <c r="L532" s="9">
        <f>SUM(Q532:Q536)</f>
        <v>142009271.97999999</v>
      </c>
      <c r="M532" s="3">
        <v>1711</v>
      </c>
      <c r="N532" s="3" t="s">
        <v>79</v>
      </c>
      <c r="O532" s="15">
        <v>121655878</v>
      </c>
      <c r="P532" s="15">
        <v>161663193.5</v>
      </c>
      <c r="Q532" s="15">
        <v>135273789.97999999</v>
      </c>
      <c r="R532" s="9" t="s">
        <v>301</v>
      </c>
      <c r="S532" s="29" t="s">
        <v>325</v>
      </c>
      <c r="T532" s="27" t="s">
        <v>320</v>
      </c>
      <c r="U532" s="27" t="s">
        <v>320</v>
      </c>
      <c r="V532" s="19" t="s">
        <v>300</v>
      </c>
      <c r="W532" s="101" t="s">
        <v>321</v>
      </c>
    </row>
    <row r="533" spans="1:23" ht="12.75" customHeight="1" x14ac:dyDescent="0.25">
      <c r="A533" s="3">
        <v>2016</v>
      </c>
      <c r="B533" s="3" t="s">
        <v>43</v>
      </c>
      <c r="C533" s="12"/>
      <c r="D533" s="12"/>
      <c r="E533" s="6"/>
      <c r="F533" s="6"/>
      <c r="G533" s="6"/>
      <c r="H533" s="3"/>
      <c r="I533" s="10"/>
      <c r="J533" s="9"/>
      <c r="K533" s="9"/>
      <c r="L533" s="9"/>
      <c r="M533" s="3">
        <v>1712</v>
      </c>
      <c r="N533" s="3" t="s">
        <v>80</v>
      </c>
      <c r="O533" s="15">
        <v>7427835</v>
      </c>
      <c r="P533" s="15">
        <v>5149198.8</v>
      </c>
      <c r="Q533" s="15">
        <v>5149198.8</v>
      </c>
      <c r="R533" s="9" t="s">
        <v>301</v>
      </c>
      <c r="S533" s="29" t="s">
        <v>325</v>
      </c>
      <c r="T533" s="27" t="s">
        <v>320</v>
      </c>
      <c r="U533" s="27" t="s">
        <v>320</v>
      </c>
      <c r="V533" s="19" t="s">
        <v>300</v>
      </c>
      <c r="W533" s="101" t="s">
        <v>321</v>
      </c>
    </row>
    <row r="534" spans="1:23" ht="12.75" customHeight="1" x14ac:dyDescent="0.25">
      <c r="A534" s="3">
        <v>2016</v>
      </c>
      <c r="B534" s="3" t="s">
        <v>43</v>
      </c>
      <c r="C534" s="12"/>
      <c r="D534" s="12"/>
      <c r="E534" s="6"/>
      <c r="F534" s="6"/>
      <c r="G534" s="6"/>
      <c r="H534" s="3"/>
      <c r="I534" s="10"/>
      <c r="J534" s="9"/>
      <c r="K534" s="9"/>
      <c r="L534" s="9"/>
      <c r="M534" s="3">
        <v>1713</v>
      </c>
      <c r="N534" s="3" t="s">
        <v>81</v>
      </c>
      <c r="O534" s="15">
        <v>134130</v>
      </c>
      <c r="P534" s="15">
        <v>134130</v>
      </c>
      <c r="Q534" s="15">
        <v>105100</v>
      </c>
      <c r="R534" s="9" t="s">
        <v>301</v>
      </c>
      <c r="S534" s="29" t="s">
        <v>325</v>
      </c>
      <c r="T534" s="27" t="s">
        <v>320</v>
      </c>
      <c r="U534" s="27" t="s">
        <v>320</v>
      </c>
      <c r="V534" s="19" t="s">
        <v>300</v>
      </c>
      <c r="W534" s="101" t="s">
        <v>321</v>
      </c>
    </row>
    <row r="535" spans="1:23" ht="12.75" customHeight="1" x14ac:dyDescent="0.25">
      <c r="A535" s="3">
        <v>2016</v>
      </c>
      <c r="B535" s="3" t="s">
        <v>43</v>
      </c>
      <c r="C535" s="12"/>
      <c r="D535" s="12"/>
      <c r="E535" s="6"/>
      <c r="F535" s="6"/>
      <c r="G535" s="6"/>
      <c r="H535" s="3"/>
      <c r="I535" s="10"/>
      <c r="J535" s="9"/>
      <c r="K535" s="9"/>
      <c r="L535" s="9"/>
      <c r="M535" s="3">
        <v>1714</v>
      </c>
      <c r="N535" s="3" t="s">
        <v>82</v>
      </c>
      <c r="O535" s="15">
        <v>1735914</v>
      </c>
      <c r="P535" s="15">
        <v>1473683.2</v>
      </c>
      <c r="Q535" s="15">
        <v>1473683.2</v>
      </c>
      <c r="R535" s="9" t="s">
        <v>301</v>
      </c>
      <c r="S535" s="29" t="s">
        <v>325</v>
      </c>
      <c r="T535" s="27" t="s">
        <v>320</v>
      </c>
      <c r="U535" s="27" t="s">
        <v>320</v>
      </c>
      <c r="V535" s="19" t="s">
        <v>300</v>
      </c>
      <c r="W535" s="101" t="s">
        <v>321</v>
      </c>
    </row>
    <row r="536" spans="1:23" ht="12.75" customHeight="1" x14ac:dyDescent="0.25">
      <c r="A536" s="3">
        <v>2016</v>
      </c>
      <c r="B536" s="3" t="s">
        <v>43</v>
      </c>
      <c r="C536" s="12"/>
      <c r="D536" s="12"/>
      <c r="E536" s="6"/>
      <c r="F536" s="6"/>
      <c r="G536" s="6"/>
      <c r="H536" s="3"/>
      <c r="I536" s="10"/>
      <c r="J536" s="9"/>
      <c r="K536" s="9"/>
      <c r="L536" s="9"/>
      <c r="M536" s="3">
        <v>1719</v>
      </c>
      <c r="N536" s="3" t="s">
        <v>78</v>
      </c>
      <c r="O536" s="15">
        <v>50000</v>
      </c>
      <c r="P536" s="15">
        <v>7500</v>
      </c>
      <c r="Q536" s="15">
        <v>7500</v>
      </c>
      <c r="R536" s="9" t="s">
        <v>301</v>
      </c>
      <c r="S536" s="29" t="s">
        <v>325</v>
      </c>
      <c r="T536" s="27" t="s">
        <v>320</v>
      </c>
      <c r="U536" s="27" t="s">
        <v>320</v>
      </c>
      <c r="V536" s="19" t="s">
        <v>300</v>
      </c>
      <c r="W536" s="101" t="s">
        <v>321</v>
      </c>
    </row>
    <row r="537" spans="1:23" ht="12.75" customHeight="1" x14ac:dyDescent="0.25">
      <c r="A537" s="3">
        <v>2016</v>
      </c>
      <c r="B537" s="3" t="s">
        <v>43</v>
      </c>
      <c r="C537" s="12"/>
      <c r="D537" s="12"/>
      <c r="E537" s="6"/>
      <c r="F537" s="6"/>
      <c r="G537" s="6"/>
      <c r="H537" s="3">
        <v>1800</v>
      </c>
      <c r="I537" s="10" t="s">
        <v>42</v>
      </c>
      <c r="J537" s="9">
        <v>0</v>
      </c>
      <c r="K537" s="9">
        <v>0</v>
      </c>
      <c r="L537" s="9">
        <v>0</v>
      </c>
      <c r="M537" s="3"/>
      <c r="N537" s="3"/>
      <c r="O537" s="11"/>
      <c r="P537" s="11"/>
      <c r="Q537" s="11"/>
      <c r="R537" s="9" t="s">
        <v>301</v>
      </c>
      <c r="S537" s="29" t="s">
        <v>325</v>
      </c>
      <c r="T537" s="27" t="s">
        <v>320</v>
      </c>
      <c r="U537" s="27" t="s">
        <v>320</v>
      </c>
      <c r="V537" s="19" t="s">
        <v>300</v>
      </c>
      <c r="W537" s="101" t="s">
        <v>321</v>
      </c>
    </row>
    <row r="538" spans="1:23" ht="12.75" customHeight="1" x14ac:dyDescent="0.25">
      <c r="A538" s="3">
        <v>2016</v>
      </c>
      <c r="B538" s="3" t="s">
        <v>43</v>
      </c>
      <c r="C538" s="3">
        <v>2000</v>
      </c>
      <c r="D538" s="12" t="s">
        <v>29</v>
      </c>
      <c r="E538" s="9">
        <f>SUM(J538:J578)</f>
        <v>1150788158</v>
      </c>
      <c r="F538" s="9">
        <f>SUM(K538:K578)</f>
        <v>1535129306.5200002</v>
      </c>
      <c r="G538" s="9">
        <f>SUM(L538:L578)</f>
        <v>1515408767.8700004</v>
      </c>
      <c r="H538" s="3">
        <v>2100</v>
      </c>
      <c r="I538" s="10" t="s">
        <v>83</v>
      </c>
      <c r="J538" s="9">
        <f>SUM(O538:O543)</f>
        <v>52164846</v>
      </c>
      <c r="K538" s="9">
        <f>SUM(P538:P543)</f>
        <v>80121640.420000002</v>
      </c>
      <c r="L538" s="9">
        <f>SUM(Q538:Q543)</f>
        <v>76206487.200000003</v>
      </c>
      <c r="M538" s="3">
        <v>2111</v>
      </c>
      <c r="N538" s="9" t="s">
        <v>92</v>
      </c>
      <c r="O538" s="15">
        <v>33331787</v>
      </c>
      <c r="P538" s="15">
        <v>54814514.839999996</v>
      </c>
      <c r="Q538" s="15">
        <v>53247652.990000002</v>
      </c>
      <c r="R538" s="9" t="s">
        <v>301</v>
      </c>
      <c r="S538" s="29" t="s">
        <v>325</v>
      </c>
      <c r="T538" s="27" t="s">
        <v>320</v>
      </c>
      <c r="U538" s="27" t="s">
        <v>320</v>
      </c>
      <c r="V538" s="19" t="s">
        <v>300</v>
      </c>
      <c r="W538" s="101" t="s">
        <v>321</v>
      </c>
    </row>
    <row r="539" spans="1:23" ht="12.75" customHeight="1" x14ac:dyDescent="0.25">
      <c r="A539" s="3">
        <v>2016</v>
      </c>
      <c r="B539" s="3" t="s">
        <v>43</v>
      </c>
      <c r="C539" s="3"/>
      <c r="D539" s="12"/>
      <c r="E539" s="9"/>
      <c r="F539" s="9"/>
      <c r="G539" s="9"/>
      <c r="H539" s="3"/>
      <c r="I539" s="10"/>
      <c r="J539" s="9"/>
      <c r="K539" s="9"/>
      <c r="L539" s="9"/>
      <c r="M539" s="3">
        <v>2121</v>
      </c>
      <c r="N539" s="9" t="s">
        <v>111</v>
      </c>
      <c r="O539" s="15">
        <v>385614</v>
      </c>
      <c r="P539" s="15">
        <v>428444.1</v>
      </c>
      <c r="Q539" s="15">
        <v>371488.35</v>
      </c>
      <c r="R539" s="9" t="s">
        <v>301</v>
      </c>
      <c r="S539" s="29" t="s">
        <v>325</v>
      </c>
      <c r="T539" s="27" t="s">
        <v>320</v>
      </c>
      <c r="U539" s="27" t="s">
        <v>320</v>
      </c>
      <c r="V539" s="19" t="s">
        <v>300</v>
      </c>
      <c r="W539" s="101" t="s">
        <v>321</v>
      </c>
    </row>
    <row r="540" spans="1:23" ht="12.75" customHeight="1" x14ac:dyDescent="0.25">
      <c r="A540" s="3">
        <v>2016</v>
      </c>
      <c r="B540" s="3" t="s">
        <v>43</v>
      </c>
      <c r="C540" s="3"/>
      <c r="D540" s="12"/>
      <c r="E540" s="9"/>
      <c r="F540" s="9"/>
      <c r="G540" s="9"/>
      <c r="H540" s="3"/>
      <c r="I540" s="10"/>
      <c r="J540" s="9"/>
      <c r="K540" s="9"/>
      <c r="L540" s="9"/>
      <c r="M540" s="3">
        <v>2141</v>
      </c>
      <c r="N540" s="3" t="s">
        <v>93</v>
      </c>
      <c r="O540" s="15">
        <v>9157731</v>
      </c>
      <c r="P540" s="15">
        <v>9614094.6699999999</v>
      </c>
      <c r="Q540" s="15">
        <v>8340242.6700000009</v>
      </c>
      <c r="R540" s="9" t="s">
        <v>301</v>
      </c>
      <c r="S540" s="29" t="s">
        <v>325</v>
      </c>
      <c r="T540" s="27" t="s">
        <v>320</v>
      </c>
      <c r="U540" s="27" t="s">
        <v>320</v>
      </c>
      <c r="V540" s="19" t="s">
        <v>300</v>
      </c>
      <c r="W540" s="101" t="s">
        <v>321</v>
      </c>
    </row>
    <row r="541" spans="1:23" ht="12.75" customHeight="1" x14ac:dyDescent="0.25">
      <c r="A541" s="3">
        <v>2016</v>
      </c>
      <c r="B541" s="3" t="s">
        <v>43</v>
      </c>
      <c r="C541" s="3"/>
      <c r="D541" s="12"/>
      <c r="E541" s="9"/>
      <c r="F541" s="9"/>
      <c r="G541" s="9"/>
      <c r="H541" s="3"/>
      <c r="I541" s="10"/>
      <c r="J541" s="9"/>
      <c r="K541" s="9"/>
      <c r="L541" s="9"/>
      <c r="M541" s="3">
        <v>2151</v>
      </c>
      <c r="N541" s="9" t="s">
        <v>94</v>
      </c>
      <c r="O541" s="15">
        <v>3633701</v>
      </c>
      <c r="P541" s="15">
        <v>5778241.4300000006</v>
      </c>
      <c r="Q541" s="15">
        <v>5081766.33</v>
      </c>
      <c r="R541" s="9" t="s">
        <v>301</v>
      </c>
      <c r="S541" s="29" t="s">
        <v>325</v>
      </c>
      <c r="T541" s="27" t="s">
        <v>320</v>
      </c>
      <c r="U541" s="27" t="s">
        <v>320</v>
      </c>
      <c r="V541" s="19" t="s">
        <v>300</v>
      </c>
      <c r="W541" s="101" t="s">
        <v>321</v>
      </c>
    </row>
    <row r="542" spans="1:23" ht="12.75" customHeight="1" x14ac:dyDescent="0.25">
      <c r="A542" s="3">
        <v>2016</v>
      </c>
      <c r="B542" s="3" t="s">
        <v>43</v>
      </c>
      <c r="C542" s="3"/>
      <c r="D542" s="12"/>
      <c r="E542" s="9"/>
      <c r="F542" s="9"/>
      <c r="G542" s="9"/>
      <c r="H542" s="3"/>
      <c r="I542" s="10"/>
      <c r="J542" s="9"/>
      <c r="K542" s="9"/>
      <c r="L542" s="9"/>
      <c r="M542" s="3">
        <v>2161</v>
      </c>
      <c r="N542" s="9" t="s">
        <v>95</v>
      </c>
      <c r="O542" s="15">
        <v>4877630</v>
      </c>
      <c r="P542" s="15">
        <v>4641924.3599999994</v>
      </c>
      <c r="Q542" s="15">
        <v>4493148.97</v>
      </c>
      <c r="R542" s="9" t="s">
        <v>301</v>
      </c>
      <c r="S542" s="29" t="s">
        <v>325</v>
      </c>
      <c r="T542" s="27" t="s">
        <v>320</v>
      </c>
      <c r="U542" s="27" t="s">
        <v>320</v>
      </c>
      <c r="V542" s="19" t="s">
        <v>300</v>
      </c>
      <c r="W542" s="101" t="s">
        <v>321</v>
      </c>
    </row>
    <row r="543" spans="1:23" ht="12.75" customHeight="1" x14ac:dyDescent="0.25">
      <c r="A543" s="3">
        <v>2016</v>
      </c>
      <c r="B543" s="3" t="s">
        <v>43</v>
      </c>
      <c r="C543" s="3"/>
      <c r="D543" s="12"/>
      <c r="E543" s="9"/>
      <c r="F543" s="9"/>
      <c r="G543" s="9"/>
      <c r="H543" s="3"/>
      <c r="I543" s="10"/>
      <c r="J543" s="9"/>
      <c r="K543" s="9"/>
      <c r="L543" s="9"/>
      <c r="M543" s="3">
        <v>2171</v>
      </c>
      <c r="N543" s="9" t="s">
        <v>96</v>
      </c>
      <c r="O543" s="15">
        <v>778383</v>
      </c>
      <c r="P543" s="15">
        <v>4844421.0200000005</v>
      </c>
      <c r="Q543" s="15">
        <v>4672187.8900000006</v>
      </c>
      <c r="R543" s="9" t="s">
        <v>301</v>
      </c>
      <c r="S543" s="29" t="s">
        <v>325</v>
      </c>
      <c r="T543" s="27" t="s">
        <v>320</v>
      </c>
      <c r="U543" s="27" t="s">
        <v>320</v>
      </c>
      <c r="V543" s="19" t="s">
        <v>300</v>
      </c>
      <c r="W543" s="101" t="s">
        <v>321</v>
      </c>
    </row>
    <row r="544" spans="1:23" ht="12.75" customHeight="1" x14ac:dyDescent="0.25">
      <c r="A544" s="3">
        <v>2016</v>
      </c>
      <c r="B544" s="3" t="s">
        <v>43</v>
      </c>
      <c r="C544" s="7"/>
      <c r="D544" s="8"/>
      <c r="E544" s="9"/>
      <c r="F544" s="9"/>
      <c r="G544" s="9"/>
      <c r="H544" s="3">
        <v>2200</v>
      </c>
      <c r="I544" s="10" t="s">
        <v>84</v>
      </c>
      <c r="J544" s="9">
        <f>SUM(O544:O546)</f>
        <v>375453481</v>
      </c>
      <c r="K544" s="9">
        <f>SUM(P544:P546)</f>
        <v>397556808.93000007</v>
      </c>
      <c r="L544" s="9">
        <f>SUM(Q544:Q546)</f>
        <v>396856881.25</v>
      </c>
      <c r="M544" s="3">
        <v>2211</v>
      </c>
      <c r="N544" s="3" t="s">
        <v>97</v>
      </c>
      <c r="O544" s="15">
        <v>350378852</v>
      </c>
      <c r="P544" s="15">
        <v>370245723.15000004</v>
      </c>
      <c r="Q544" s="15">
        <v>369578653.81</v>
      </c>
      <c r="R544" s="9" t="s">
        <v>301</v>
      </c>
      <c r="S544" s="29" t="s">
        <v>325</v>
      </c>
      <c r="T544" s="27" t="s">
        <v>320</v>
      </c>
      <c r="U544" s="27" t="s">
        <v>320</v>
      </c>
      <c r="V544" s="19" t="s">
        <v>300</v>
      </c>
      <c r="W544" s="101" t="s">
        <v>321</v>
      </c>
    </row>
    <row r="545" spans="1:23" ht="12.75" customHeight="1" x14ac:dyDescent="0.25">
      <c r="A545" s="3">
        <v>2016</v>
      </c>
      <c r="B545" s="3" t="s">
        <v>43</v>
      </c>
      <c r="C545" s="7"/>
      <c r="D545" s="8"/>
      <c r="E545" s="9"/>
      <c r="F545" s="9"/>
      <c r="G545" s="9"/>
      <c r="H545" s="3"/>
      <c r="I545" s="10"/>
      <c r="J545" s="9"/>
      <c r="K545" s="9"/>
      <c r="L545" s="9"/>
      <c r="M545" s="3">
        <v>2221</v>
      </c>
      <c r="N545" s="3" t="s">
        <v>98</v>
      </c>
      <c r="O545" s="15">
        <v>24930471</v>
      </c>
      <c r="P545" s="15">
        <v>27109058.93</v>
      </c>
      <c r="Q545" s="15">
        <v>27089823.190000001</v>
      </c>
      <c r="R545" s="9" t="s">
        <v>301</v>
      </c>
      <c r="S545" s="29" t="s">
        <v>325</v>
      </c>
      <c r="T545" s="27" t="s">
        <v>320</v>
      </c>
      <c r="U545" s="27" t="s">
        <v>320</v>
      </c>
      <c r="V545" s="19" t="s">
        <v>300</v>
      </c>
      <c r="W545" s="101" t="s">
        <v>321</v>
      </c>
    </row>
    <row r="546" spans="1:23" ht="12.75" customHeight="1" x14ac:dyDescent="0.25">
      <c r="A546" s="3">
        <v>2016</v>
      </c>
      <c r="B546" s="3" t="s">
        <v>43</v>
      </c>
      <c r="C546" s="7"/>
      <c r="D546" s="8"/>
      <c r="E546" s="9"/>
      <c r="F546" s="9"/>
      <c r="G546" s="9"/>
      <c r="H546" s="3"/>
      <c r="I546" s="10"/>
      <c r="J546" s="9"/>
      <c r="K546" s="9"/>
      <c r="L546" s="9"/>
      <c r="M546" s="3">
        <v>2231</v>
      </c>
      <c r="N546" s="3" t="s">
        <v>99</v>
      </c>
      <c r="O546" s="15">
        <v>144158</v>
      </c>
      <c r="P546" s="15">
        <v>202026.85</v>
      </c>
      <c r="Q546" s="15">
        <v>188404.25</v>
      </c>
      <c r="R546" s="9" t="s">
        <v>301</v>
      </c>
      <c r="S546" s="29" t="s">
        <v>325</v>
      </c>
      <c r="T546" s="27" t="s">
        <v>320</v>
      </c>
      <c r="U546" s="27" t="s">
        <v>320</v>
      </c>
      <c r="V546" s="19" t="s">
        <v>300</v>
      </c>
      <c r="W546" s="101" t="s">
        <v>321</v>
      </c>
    </row>
    <row r="547" spans="1:23" ht="12.75" customHeight="1" x14ac:dyDescent="0.25">
      <c r="A547" s="3">
        <v>2016</v>
      </c>
      <c r="B547" s="3" t="s">
        <v>43</v>
      </c>
      <c r="C547" s="7"/>
      <c r="D547" s="8"/>
      <c r="E547" s="9"/>
      <c r="F547" s="9"/>
      <c r="G547" s="9"/>
      <c r="H547" s="3">
        <v>2300</v>
      </c>
      <c r="I547" s="10" t="s">
        <v>85</v>
      </c>
      <c r="J547" s="9">
        <f>SUM(O547:O548)</f>
        <v>35380</v>
      </c>
      <c r="K547" s="9">
        <f>SUM(P547:P548)</f>
        <v>364837.36</v>
      </c>
      <c r="L547" s="9">
        <f>SUM(Q547:Q548)</f>
        <v>361346.8</v>
      </c>
      <c r="M547" s="3">
        <v>2361</v>
      </c>
      <c r="N547" s="3" t="s">
        <v>100</v>
      </c>
      <c r="O547" s="15">
        <v>0</v>
      </c>
      <c r="P547" s="15">
        <v>25954.16</v>
      </c>
      <c r="Q547" s="15">
        <v>25561.599999999999</v>
      </c>
      <c r="R547" s="9" t="s">
        <v>301</v>
      </c>
      <c r="S547" s="29" t="s">
        <v>325</v>
      </c>
      <c r="T547" s="27" t="s">
        <v>320</v>
      </c>
      <c r="U547" s="27" t="s">
        <v>320</v>
      </c>
      <c r="V547" s="19" t="s">
        <v>300</v>
      </c>
      <c r="W547" s="101" t="s">
        <v>321</v>
      </c>
    </row>
    <row r="548" spans="1:23" ht="12.75" customHeight="1" x14ac:dyDescent="0.25">
      <c r="A548" s="3">
        <v>2016</v>
      </c>
      <c r="B548" s="3" t="s">
        <v>43</v>
      </c>
      <c r="C548" s="7"/>
      <c r="D548" s="8"/>
      <c r="E548" s="9"/>
      <c r="F548" s="9"/>
      <c r="G548" s="9"/>
      <c r="H548" s="3"/>
      <c r="I548" s="10"/>
      <c r="J548" s="9"/>
      <c r="K548" s="9"/>
      <c r="L548" s="9"/>
      <c r="M548" s="3">
        <v>2371</v>
      </c>
      <c r="N548" s="3" t="s">
        <v>101</v>
      </c>
      <c r="O548" s="15">
        <v>35380</v>
      </c>
      <c r="P548" s="15">
        <v>338883.2</v>
      </c>
      <c r="Q548" s="15">
        <v>335785.2</v>
      </c>
      <c r="R548" s="9" t="s">
        <v>301</v>
      </c>
      <c r="S548" s="29" t="s">
        <v>325</v>
      </c>
      <c r="T548" s="27" t="s">
        <v>320</v>
      </c>
      <c r="U548" s="27" t="s">
        <v>320</v>
      </c>
      <c r="V548" s="19" t="s">
        <v>300</v>
      </c>
      <c r="W548" s="101" t="s">
        <v>321</v>
      </c>
    </row>
    <row r="549" spans="1:23" ht="12.75" customHeight="1" x14ac:dyDescent="0.25">
      <c r="A549" s="3">
        <v>2016</v>
      </c>
      <c r="B549" s="3" t="s">
        <v>43</v>
      </c>
      <c r="C549" s="7"/>
      <c r="D549" s="8"/>
      <c r="E549" s="9"/>
      <c r="F549" s="9"/>
      <c r="G549" s="9"/>
      <c r="H549" s="3">
        <v>2400</v>
      </c>
      <c r="I549" s="10" t="s">
        <v>86</v>
      </c>
      <c r="J549" s="9">
        <f>SUM(O549:O557)</f>
        <v>10798130</v>
      </c>
      <c r="K549" s="9">
        <f>SUM(P549:P557)</f>
        <v>27951090.979999997</v>
      </c>
      <c r="L549" s="9">
        <f>SUM(Q549:Q557)</f>
        <v>26454730.199999999</v>
      </c>
      <c r="M549" s="3">
        <v>2419</v>
      </c>
      <c r="N549" s="3" t="s">
        <v>102</v>
      </c>
      <c r="O549" s="15">
        <v>68207</v>
      </c>
      <c r="P549" s="15">
        <v>1141207</v>
      </c>
      <c r="Q549" s="15">
        <v>1132973.82</v>
      </c>
      <c r="R549" s="9" t="s">
        <v>301</v>
      </c>
      <c r="S549" s="29" t="s">
        <v>325</v>
      </c>
      <c r="T549" s="27" t="s">
        <v>320</v>
      </c>
      <c r="U549" s="27" t="s">
        <v>320</v>
      </c>
      <c r="V549" s="19" t="s">
        <v>300</v>
      </c>
      <c r="W549" s="101" t="s">
        <v>321</v>
      </c>
    </row>
    <row r="550" spans="1:23" ht="12.75" customHeight="1" x14ac:dyDescent="0.25">
      <c r="A550" s="3">
        <v>2016</v>
      </c>
      <c r="B550" s="3" t="s">
        <v>43</v>
      </c>
      <c r="C550" s="7"/>
      <c r="D550" s="8"/>
      <c r="E550" s="9"/>
      <c r="F550" s="9"/>
      <c r="G550" s="9"/>
      <c r="H550" s="3"/>
      <c r="I550" s="10"/>
      <c r="J550" s="9"/>
      <c r="K550" s="9"/>
      <c r="L550" s="9"/>
      <c r="M550" s="3">
        <v>2421</v>
      </c>
      <c r="N550" s="3" t="s">
        <v>103</v>
      </c>
      <c r="O550" s="15">
        <v>45810</v>
      </c>
      <c r="P550" s="15">
        <v>183000.69</v>
      </c>
      <c r="Q550" s="15">
        <v>139910.65</v>
      </c>
      <c r="R550" s="9" t="s">
        <v>301</v>
      </c>
      <c r="S550" s="29" t="s">
        <v>325</v>
      </c>
      <c r="T550" s="27" t="s">
        <v>320</v>
      </c>
      <c r="U550" s="27" t="s">
        <v>320</v>
      </c>
      <c r="V550" s="19" t="s">
        <v>300</v>
      </c>
      <c r="W550" s="101" t="s">
        <v>321</v>
      </c>
    </row>
    <row r="551" spans="1:23" ht="12.75" customHeight="1" x14ac:dyDescent="0.25">
      <c r="A551" s="3">
        <v>2016</v>
      </c>
      <c r="B551" s="3" t="s">
        <v>43</v>
      </c>
      <c r="C551" s="7"/>
      <c r="D551" s="8"/>
      <c r="E551" s="9"/>
      <c r="F551" s="9"/>
      <c r="G551" s="9"/>
      <c r="H551" s="3"/>
      <c r="I551" s="10"/>
      <c r="J551" s="9"/>
      <c r="K551" s="9"/>
      <c r="L551" s="9"/>
      <c r="M551" s="3">
        <v>2431</v>
      </c>
      <c r="N551" s="3" t="s">
        <v>104</v>
      </c>
      <c r="O551" s="15">
        <v>445000</v>
      </c>
      <c r="P551" s="15">
        <v>397444.77999999997</v>
      </c>
      <c r="Q551" s="15">
        <v>366831.95</v>
      </c>
      <c r="R551" s="9" t="s">
        <v>301</v>
      </c>
      <c r="S551" s="29" t="s">
        <v>325</v>
      </c>
      <c r="T551" s="27" t="s">
        <v>320</v>
      </c>
      <c r="U551" s="27" t="s">
        <v>320</v>
      </c>
      <c r="V551" s="19" t="s">
        <v>300</v>
      </c>
      <c r="W551" s="101" t="s">
        <v>321</v>
      </c>
    </row>
    <row r="552" spans="1:23" ht="12.75" customHeight="1" x14ac:dyDescent="0.25">
      <c r="A552" s="3">
        <v>2016</v>
      </c>
      <c r="B552" s="3" t="s">
        <v>43</v>
      </c>
      <c r="C552" s="7"/>
      <c r="D552" s="8"/>
      <c r="E552" s="9"/>
      <c r="F552" s="9"/>
      <c r="G552" s="9"/>
      <c r="H552" s="3"/>
      <c r="I552" s="10"/>
      <c r="J552" s="9"/>
      <c r="K552" s="9"/>
      <c r="L552" s="9"/>
      <c r="M552" s="3">
        <v>2441</v>
      </c>
      <c r="N552" s="3" t="s">
        <v>105</v>
      </c>
      <c r="O552" s="15">
        <v>511161</v>
      </c>
      <c r="P552" s="15">
        <v>355669.4</v>
      </c>
      <c r="Q552" s="15">
        <v>313308.52999999997</v>
      </c>
      <c r="R552" s="9" t="s">
        <v>301</v>
      </c>
      <c r="S552" s="29" t="s">
        <v>325</v>
      </c>
      <c r="T552" s="27" t="s">
        <v>320</v>
      </c>
      <c r="U552" s="27" t="s">
        <v>320</v>
      </c>
      <c r="V552" s="19" t="s">
        <v>300</v>
      </c>
      <c r="W552" s="101" t="s">
        <v>321</v>
      </c>
    </row>
    <row r="553" spans="1:23" ht="12.75" customHeight="1" x14ac:dyDescent="0.25">
      <c r="A553" s="3">
        <v>2016</v>
      </c>
      <c r="B553" s="3" t="s">
        <v>43</v>
      </c>
      <c r="C553" s="7"/>
      <c r="D553" s="8"/>
      <c r="E553" s="9"/>
      <c r="F553" s="9"/>
      <c r="G553" s="9"/>
      <c r="H553" s="3"/>
      <c r="I553" s="10"/>
      <c r="J553" s="9"/>
      <c r="K553" s="9"/>
      <c r="L553" s="9"/>
      <c r="M553" s="3">
        <v>2451</v>
      </c>
      <c r="N553" s="3" t="s">
        <v>106</v>
      </c>
      <c r="O553" s="15">
        <v>105000</v>
      </c>
      <c r="P553" s="15">
        <v>105000</v>
      </c>
      <c r="Q553" s="15">
        <v>74140.070000000007</v>
      </c>
      <c r="R553" s="9" t="s">
        <v>301</v>
      </c>
      <c r="S553" s="29" t="s">
        <v>325</v>
      </c>
      <c r="T553" s="27" t="s">
        <v>320</v>
      </c>
      <c r="U553" s="27" t="s">
        <v>320</v>
      </c>
      <c r="V553" s="19" t="s">
        <v>300</v>
      </c>
      <c r="W553" s="101" t="s">
        <v>321</v>
      </c>
    </row>
    <row r="554" spans="1:23" ht="12.75" customHeight="1" x14ac:dyDescent="0.25">
      <c r="A554" s="3">
        <v>2016</v>
      </c>
      <c r="B554" s="3" t="s">
        <v>43</v>
      </c>
      <c r="C554" s="7"/>
      <c r="D554" s="8"/>
      <c r="E554" s="9"/>
      <c r="F554" s="9"/>
      <c r="G554" s="9"/>
      <c r="H554" s="3"/>
      <c r="I554" s="10"/>
      <c r="J554" s="9"/>
      <c r="K554" s="9"/>
      <c r="L554" s="9"/>
      <c r="M554" s="3">
        <v>2461</v>
      </c>
      <c r="N554" s="3" t="s">
        <v>107</v>
      </c>
      <c r="O554" s="15">
        <v>1990659</v>
      </c>
      <c r="P554" s="15">
        <v>15116547.83</v>
      </c>
      <c r="Q554" s="15">
        <v>14680732.15</v>
      </c>
      <c r="R554" s="9" t="s">
        <v>301</v>
      </c>
      <c r="S554" s="29" t="s">
        <v>325</v>
      </c>
      <c r="T554" s="27" t="s">
        <v>320</v>
      </c>
      <c r="U554" s="27" t="s">
        <v>320</v>
      </c>
      <c r="V554" s="19" t="s">
        <v>300</v>
      </c>
      <c r="W554" s="101" t="s">
        <v>321</v>
      </c>
    </row>
    <row r="555" spans="1:23" ht="12.75" customHeight="1" x14ac:dyDescent="0.25">
      <c r="A555" s="3">
        <v>2016</v>
      </c>
      <c r="B555" s="3" t="s">
        <v>43</v>
      </c>
      <c r="C555" s="7"/>
      <c r="D555" s="8"/>
      <c r="E555" s="9"/>
      <c r="F555" s="9"/>
      <c r="G555" s="9"/>
      <c r="H555" s="3"/>
      <c r="I555" s="10"/>
      <c r="J555" s="9"/>
      <c r="K555" s="9"/>
      <c r="L555" s="9"/>
      <c r="M555" s="3">
        <v>2471</v>
      </c>
      <c r="N555" s="3" t="s">
        <v>108</v>
      </c>
      <c r="O555" s="15">
        <v>542955</v>
      </c>
      <c r="P555" s="15">
        <v>1541562.09</v>
      </c>
      <c r="Q555" s="15">
        <v>1290317.75</v>
      </c>
      <c r="R555" s="9" t="s">
        <v>301</v>
      </c>
      <c r="S555" s="29" t="s">
        <v>325</v>
      </c>
      <c r="T555" s="27" t="s">
        <v>320</v>
      </c>
      <c r="U555" s="27" t="s">
        <v>320</v>
      </c>
      <c r="V555" s="19" t="s">
        <v>300</v>
      </c>
      <c r="W555" s="101" t="s">
        <v>321</v>
      </c>
    </row>
    <row r="556" spans="1:23" ht="12.75" customHeight="1" x14ac:dyDescent="0.25">
      <c r="A556" s="3">
        <v>2016</v>
      </c>
      <c r="B556" s="3" t="s">
        <v>43</v>
      </c>
      <c r="C556" s="7"/>
      <c r="D556" s="8"/>
      <c r="E556" s="9"/>
      <c r="F556" s="9"/>
      <c r="G556" s="9"/>
      <c r="H556" s="3"/>
      <c r="I556" s="10"/>
      <c r="J556" s="9"/>
      <c r="K556" s="9"/>
      <c r="L556" s="9"/>
      <c r="M556" s="3">
        <v>2481</v>
      </c>
      <c r="N556" s="3" t="s">
        <v>109</v>
      </c>
      <c r="O556" s="15">
        <v>2763994</v>
      </c>
      <c r="P556" s="15">
        <v>3386116.38</v>
      </c>
      <c r="Q556" s="15">
        <v>3018190.33</v>
      </c>
      <c r="R556" s="9" t="s">
        <v>301</v>
      </c>
      <c r="S556" s="29" t="s">
        <v>325</v>
      </c>
      <c r="T556" s="27" t="s">
        <v>320</v>
      </c>
      <c r="U556" s="27" t="s">
        <v>320</v>
      </c>
      <c r="V556" s="19" t="s">
        <v>300</v>
      </c>
      <c r="W556" s="101" t="s">
        <v>321</v>
      </c>
    </row>
    <row r="557" spans="1:23" ht="12.75" customHeight="1" x14ac:dyDescent="0.25">
      <c r="A557" s="3">
        <v>2016</v>
      </c>
      <c r="B557" s="3" t="s">
        <v>43</v>
      </c>
      <c r="C557" s="7"/>
      <c r="D557" s="8"/>
      <c r="E557" s="9"/>
      <c r="F557" s="9"/>
      <c r="G557" s="9"/>
      <c r="H557" s="3"/>
      <c r="I557" s="10"/>
      <c r="J557" s="9"/>
      <c r="K557" s="9"/>
      <c r="L557" s="9"/>
      <c r="M557" s="3">
        <v>2491</v>
      </c>
      <c r="N557" s="3" t="s">
        <v>110</v>
      </c>
      <c r="O557" s="15">
        <v>4325344</v>
      </c>
      <c r="P557" s="15">
        <v>5724542.8100000005</v>
      </c>
      <c r="Q557" s="15">
        <v>5438324.9500000002</v>
      </c>
      <c r="R557" s="9" t="s">
        <v>301</v>
      </c>
      <c r="S557" s="29" t="s">
        <v>325</v>
      </c>
      <c r="T557" s="27" t="s">
        <v>320</v>
      </c>
      <c r="U557" s="27" t="s">
        <v>320</v>
      </c>
      <c r="V557" s="19" t="s">
        <v>300</v>
      </c>
      <c r="W557" s="101" t="s">
        <v>321</v>
      </c>
    </row>
    <row r="558" spans="1:23" ht="12.75" customHeight="1" x14ac:dyDescent="0.25">
      <c r="A558" s="3">
        <v>2016</v>
      </c>
      <c r="B558" s="3" t="s">
        <v>43</v>
      </c>
      <c r="C558" s="7"/>
      <c r="D558" s="8"/>
      <c r="E558" s="9"/>
      <c r="F558" s="9"/>
      <c r="G558" s="9"/>
      <c r="H558" s="3">
        <v>2500</v>
      </c>
      <c r="I558" s="10" t="s">
        <v>87</v>
      </c>
      <c r="J558" s="9">
        <f>SUM(O558:O562)</f>
        <v>11679018</v>
      </c>
      <c r="K558" s="9">
        <f>SUM(P558:P562)</f>
        <v>12806434.250000002</v>
      </c>
      <c r="L558" s="9">
        <f>SUM(Q558:Q562)</f>
        <v>12652279.450000001</v>
      </c>
      <c r="M558" s="3">
        <v>2511</v>
      </c>
      <c r="N558" s="3" t="s">
        <v>112</v>
      </c>
      <c r="O558" s="15">
        <v>87819</v>
      </c>
      <c r="P558" s="15">
        <v>98819</v>
      </c>
      <c r="Q558" s="15">
        <v>44050.11</v>
      </c>
      <c r="R558" s="9" t="s">
        <v>301</v>
      </c>
      <c r="S558" s="29" t="s">
        <v>325</v>
      </c>
      <c r="T558" s="27" t="s">
        <v>320</v>
      </c>
      <c r="U558" s="27" t="s">
        <v>320</v>
      </c>
      <c r="V558" s="19" t="s">
        <v>300</v>
      </c>
      <c r="W558" s="101" t="s">
        <v>321</v>
      </c>
    </row>
    <row r="559" spans="1:23" ht="12.75" customHeight="1" x14ac:dyDescent="0.25">
      <c r="A559" s="3">
        <v>2016</v>
      </c>
      <c r="B559" s="3" t="s">
        <v>43</v>
      </c>
      <c r="C559" s="7"/>
      <c r="D559" s="8"/>
      <c r="E559" s="9"/>
      <c r="F559" s="9"/>
      <c r="G559" s="9"/>
      <c r="H559" s="3"/>
      <c r="I559" s="10"/>
      <c r="J559" s="9"/>
      <c r="K559" s="9"/>
      <c r="L559" s="9"/>
      <c r="M559" s="3">
        <v>2531</v>
      </c>
      <c r="N559" s="3" t="s">
        <v>113</v>
      </c>
      <c r="O559" s="15">
        <v>4323378</v>
      </c>
      <c r="P559" s="15">
        <v>5220387.34</v>
      </c>
      <c r="Q559" s="15">
        <v>5169364.29</v>
      </c>
      <c r="R559" s="9" t="s">
        <v>301</v>
      </c>
      <c r="S559" s="29" t="s">
        <v>325</v>
      </c>
      <c r="T559" s="27" t="s">
        <v>320</v>
      </c>
      <c r="U559" s="27" t="s">
        <v>320</v>
      </c>
      <c r="V559" s="19" t="s">
        <v>300</v>
      </c>
      <c r="W559" s="101" t="s">
        <v>321</v>
      </c>
    </row>
    <row r="560" spans="1:23" ht="12.75" customHeight="1" x14ac:dyDescent="0.25">
      <c r="A560" s="3">
        <v>2016</v>
      </c>
      <c r="B560" s="3" t="s">
        <v>43</v>
      </c>
      <c r="C560" s="7"/>
      <c r="D560" s="8"/>
      <c r="E560" s="9"/>
      <c r="F560" s="9"/>
      <c r="G560" s="9"/>
      <c r="H560" s="3"/>
      <c r="I560" s="10"/>
      <c r="J560" s="9"/>
      <c r="K560" s="9"/>
      <c r="L560" s="9"/>
      <c r="M560" s="3">
        <v>2541</v>
      </c>
      <c r="N560" s="3" t="s">
        <v>114</v>
      </c>
      <c r="O560" s="15">
        <v>3346181</v>
      </c>
      <c r="P560" s="15">
        <v>4212986.71</v>
      </c>
      <c r="Q560" s="15">
        <v>4204629.33</v>
      </c>
      <c r="R560" s="9" t="s">
        <v>301</v>
      </c>
      <c r="S560" s="29" t="s">
        <v>325</v>
      </c>
      <c r="T560" s="27" t="s">
        <v>320</v>
      </c>
      <c r="U560" s="27" t="s">
        <v>320</v>
      </c>
      <c r="V560" s="19" t="s">
        <v>300</v>
      </c>
      <c r="W560" s="101" t="s">
        <v>321</v>
      </c>
    </row>
    <row r="561" spans="1:23" ht="12.75" customHeight="1" x14ac:dyDescent="0.25">
      <c r="A561" s="3">
        <v>2016</v>
      </c>
      <c r="B561" s="3" t="s">
        <v>43</v>
      </c>
      <c r="C561" s="7"/>
      <c r="D561" s="8"/>
      <c r="E561" s="9"/>
      <c r="F561" s="9"/>
      <c r="G561" s="9"/>
      <c r="H561" s="3"/>
      <c r="I561" s="10"/>
      <c r="J561" s="9"/>
      <c r="K561" s="9"/>
      <c r="L561" s="9"/>
      <c r="M561" s="3">
        <v>2551</v>
      </c>
      <c r="N561" s="3" t="s">
        <v>115</v>
      </c>
      <c r="O561" s="15">
        <v>2890920</v>
      </c>
      <c r="P561" s="15">
        <v>2196755.65</v>
      </c>
      <c r="Q561" s="15">
        <v>2196230.3200000003</v>
      </c>
      <c r="R561" s="9" t="s">
        <v>301</v>
      </c>
      <c r="S561" s="29" t="s">
        <v>325</v>
      </c>
      <c r="T561" s="27" t="s">
        <v>320</v>
      </c>
      <c r="U561" s="27" t="s">
        <v>320</v>
      </c>
      <c r="V561" s="19" t="s">
        <v>300</v>
      </c>
      <c r="W561" s="101" t="s">
        <v>321</v>
      </c>
    </row>
    <row r="562" spans="1:23" ht="12.75" customHeight="1" x14ac:dyDescent="0.25">
      <c r="A562" s="3">
        <v>2016</v>
      </c>
      <c r="B562" s="3" t="s">
        <v>43</v>
      </c>
      <c r="C562" s="7"/>
      <c r="D562" s="8"/>
      <c r="E562" s="9"/>
      <c r="F562" s="9"/>
      <c r="G562" s="9"/>
      <c r="H562" s="3"/>
      <c r="I562" s="10"/>
      <c r="J562" s="9"/>
      <c r="K562" s="9"/>
      <c r="L562" s="9"/>
      <c r="M562" s="3">
        <v>2561</v>
      </c>
      <c r="N562" s="3" t="s">
        <v>116</v>
      </c>
      <c r="O562" s="15">
        <v>1030720</v>
      </c>
      <c r="P562" s="15">
        <v>1077485.55</v>
      </c>
      <c r="Q562" s="15">
        <v>1038005.3999999999</v>
      </c>
      <c r="R562" s="9" t="s">
        <v>301</v>
      </c>
      <c r="S562" s="29" t="s">
        <v>325</v>
      </c>
      <c r="T562" s="27" t="s">
        <v>320</v>
      </c>
      <c r="U562" s="27" t="s">
        <v>320</v>
      </c>
      <c r="V562" s="19" t="s">
        <v>300</v>
      </c>
      <c r="W562" s="101" t="s">
        <v>321</v>
      </c>
    </row>
    <row r="563" spans="1:23" ht="12.75" customHeight="1" x14ac:dyDescent="0.25">
      <c r="A563" s="3">
        <v>2016</v>
      </c>
      <c r="B563" s="3" t="s">
        <v>43</v>
      </c>
      <c r="C563" s="7"/>
      <c r="D563" s="8"/>
      <c r="E563" s="9"/>
      <c r="F563" s="9"/>
      <c r="G563" s="9"/>
      <c r="H563" s="3">
        <v>2600</v>
      </c>
      <c r="I563" s="10" t="s">
        <v>88</v>
      </c>
      <c r="J563" s="11">
        <f>+O563</f>
        <v>600000000</v>
      </c>
      <c r="K563" s="11">
        <f>+P563</f>
        <v>678078138.96000004</v>
      </c>
      <c r="L563" s="11">
        <f>+Q563</f>
        <v>667611122.67000008</v>
      </c>
      <c r="M563" s="3">
        <v>2611</v>
      </c>
      <c r="N563" s="3" t="s">
        <v>117</v>
      </c>
      <c r="O563" s="15">
        <v>600000000</v>
      </c>
      <c r="P563" s="15">
        <v>678078138.96000004</v>
      </c>
      <c r="Q563" s="15">
        <v>667611122.67000008</v>
      </c>
      <c r="R563" s="9" t="s">
        <v>301</v>
      </c>
      <c r="S563" s="29" t="s">
        <v>325</v>
      </c>
      <c r="T563" s="27" t="s">
        <v>320</v>
      </c>
      <c r="U563" s="27" t="s">
        <v>320</v>
      </c>
      <c r="V563" s="19" t="s">
        <v>300</v>
      </c>
      <c r="W563" s="101" t="s">
        <v>321</v>
      </c>
    </row>
    <row r="564" spans="1:23" ht="12.75" customHeight="1" x14ac:dyDescent="0.25">
      <c r="A564" s="3">
        <v>2016</v>
      </c>
      <c r="B564" s="3" t="s">
        <v>43</v>
      </c>
      <c r="C564" s="7"/>
      <c r="D564" s="8"/>
      <c r="E564" s="9"/>
      <c r="F564" s="9"/>
      <c r="G564" s="9"/>
      <c r="H564" s="3">
        <v>2700</v>
      </c>
      <c r="I564" s="10" t="s">
        <v>89</v>
      </c>
      <c r="J564" s="11">
        <f>SUM(O564:O568)</f>
        <v>50379429</v>
      </c>
      <c r="K564" s="11">
        <f>SUM(P564:P568)</f>
        <v>226731202.35000005</v>
      </c>
      <c r="L564" s="11">
        <f>SUM(Q564:Q568)</f>
        <v>225505336.87000003</v>
      </c>
      <c r="M564" s="3">
        <v>2711</v>
      </c>
      <c r="N564" s="3" t="s">
        <v>118</v>
      </c>
      <c r="O564" s="15">
        <v>47705684</v>
      </c>
      <c r="P564" s="15">
        <v>222469031.31000006</v>
      </c>
      <c r="Q564" s="15">
        <v>221497864.45000002</v>
      </c>
      <c r="R564" s="9" t="s">
        <v>301</v>
      </c>
      <c r="S564" s="29" t="s">
        <v>325</v>
      </c>
      <c r="T564" s="27" t="s">
        <v>320</v>
      </c>
      <c r="U564" s="27" t="s">
        <v>320</v>
      </c>
      <c r="V564" s="19" t="s">
        <v>300</v>
      </c>
      <c r="W564" s="101" t="s">
        <v>321</v>
      </c>
    </row>
    <row r="565" spans="1:23" ht="12.75" customHeight="1" x14ac:dyDescent="0.25">
      <c r="A565" s="3">
        <v>2016</v>
      </c>
      <c r="B565" s="3" t="s">
        <v>43</v>
      </c>
      <c r="C565" s="7"/>
      <c r="D565" s="8"/>
      <c r="E565" s="9"/>
      <c r="F565" s="9"/>
      <c r="G565" s="9"/>
      <c r="H565" s="3"/>
      <c r="I565" s="10"/>
      <c r="J565" s="9"/>
      <c r="K565" s="9"/>
      <c r="L565" s="9"/>
      <c r="M565" s="3">
        <v>2721</v>
      </c>
      <c r="N565" s="3" t="s">
        <v>119</v>
      </c>
      <c r="O565" s="15">
        <v>1018089</v>
      </c>
      <c r="P565" s="15">
        <v>649325.76</v>
      </c>
      <c r="Q565" s="15">
        <v>579379.9</v>
      </c>
      <c r="R565" s="9" t="s">
        <v>301</v>
      </c>
      <c r="S565" s="29" t="s">
        <v>325</v>
      </c>
      <c r="T565" s="27" t="s">
        <v>320</v>
      </c>
      <c r="U565" s="27" t="s">
        <v>320</v>
      </c>
      <c r="V565" s="19" t="s">
        <v>300</v>
      </c>
      <c r="W565" s="101" t="s">
        <v>321</v>
      </c>
    </row>
    <row r="566" spans="1:23" ht="12.75" customHeight="1" x14ac:dyDescent="0.25">
      <c r="A566" s="3">
        <v>2016</v>
      </c>
      <c r="B566" s="3" t="s">
        <v>43</v>
      </c>
      <c r="C566" s="7"/>
      <c r="D566" s="8"/>
      <c r="E566" s="9"/>
      <c r="F566" s="9"/>
      <c r="G566" s="9"/>
      <c r="H566" s="3"/>
      <c r="I566" s="10"/>
      <c r="J566" s="9"/>
      <c r="K566" s="9"/>
      <c r="L566" s="9"/>
      <c r="M566" s="3">
        <v>2731</v>
      </c>
      <c r="N566" s="3" t="s">
        <v>120</v>
      </c>
      <c r="O566" s="15">
        <v>1176288</v>
      </c>
      <c r="P566" s="15">
        <v>1636604.27</v>
      </c>
      <c r="Q566" s="15">
        <v>1477731.68</v>
      </c>
      <c r="R566" s="9" t="s">
        <v>301</v>
      </c>
      <c r="S566" s="29" t="s">
        <v>325</v>
      </c>
      <c r="T566" s="27" t="s">
        <v>320</v>
      </c>
      <c r="U566" s="27" t="s">
        <v>320</v>
      </c>
      <c r="V566" s="19" t="s">
        <v>300</v>
      </c>
      <c r="W566" s="101" t="s">
        <v>321</v>
      </c>
    </row>
    <row r="567" spans="1:23" ht="12.75" customHeight="1" x14ac:dyDescent="0.25">
      <c r="A567" s="3">
        <v>2016</v>
      </c>
      <c r="B567" s="3" t="s">
        <v>43</v>
      </c>
      <c r="C567" s="7"/>
      <c r="D567" s="8"/>
      <c r="E567" s="9"/>
      <c r="F567" s="9"/>
      <c r="G567" s="9"/>
      <c r="H567" s="3"/>
      <c r="I567" s="10"/>
      <c r="J567" s="9"/>
      <c r="K567" s="9"/>
      <c r="L567" s="9"/>
      <c r="M567" s="3">
        <v>2741</v>
      </c>
      <c r="N567" s="3" t="s">
        <v>121</v>
      </c>
      <c r="O567" s="15">
        <v>199368</v>
      </c>
      <c r="P567" s="15">
        <v>248999.07</v>
      </c>
      <c r="Q567" s="15">
        <v>233153.23</v>
      </c>
      <c r="R567" s="9" t="s">
        <v>301</v>
      </c>
      <c r="S567" s="29" t="s">
        <v>325</v>
      </c>
      <c r="T567" s="27" t="s">
        <v>320</v>
      </c>
      <c r="U567" s="27" t="s">
        <v>320</v>
      </c>
      <c r="V567" s="19" t="s">
        <v>300</v>
      </c>
      <c r="W567" s="101" t="s">
        <v>321</v>
      </c>
    </row>
    <row r="568" spans="1:23" ht="12.75" customHeight="1" x14ac:dyDescent="0.25">
      <c r="A568" s="3">
        <v>2016</v>
      </c>
      <c r="B568" s="3" t="s">
        <v>43</v>
      </c>
      <c r="C568" s="7"/>
      <c r="D568" s="8"/>
      <c r="E568" s="9"/>
      <c r="F568" s="9"/>
      <c r="G568" s="9"/>
      <c r="H568" s="3"/>
      <c r="I568" s="10"/>
      <c r="J568" s="9"/>
      <c r="K568" s="9"/>
      <c r="L568" s="9"/>
      <c r="M568" s="3">
        <v>2751</v>
      </c>
      <c r="N568" s="3" t="s">
        <v>122</v>
      </c>
      <c r="O568" s="15">
        <v>280000</v>
      </c>
      <c r="P568" s="15">
        <v>1727241.94</v>
      </c>
      <c r="Q568" s="15">
        <v>1717207.6099999999</v>
      </c>
      <c r="R568" s="9" t="s">
        <v>301</v>
      </c>
      <c r="S568" s="29" t="s">
        <v>325</v>
      </c>
      <c r="T568" s="27" t="s">
        <v>320</v>
      </c>
      <c r="U568" s="27" t="s">
        <v>320</v>
      </c>
      <c r="V568" s="19" t="s">
        <v>300</v>
      </c>
      <c r="W568" s="101" t="s">
        <v>321</v>
      </c>
    </row>
    <row r="569" spans="1:23" ht="12.75" customHeight="1" x14ac:dyDescent="0.25">
      <c r="A569" s="3">
        <v>2016</v>
      </c>
      <c r="B569" s="3" t="s">
        <v>43</v>
      </c>
      <c r="C569" s="7"/>
      <c r="D569" s="8"/>
      <c r="E569" s="9"/>
      <c r="F569" s="9"/>
      <c r="G569" s="9"/>
      <c r="H569" s="3">
        <v>2800</v>
      </c>
      <c r="I569" s="10" t="s">
        <v>90</v>
      </c>
      <c r="J569" s="9">
        <f>SUM(O569:O570)</f>
        <v>20600000</v>
      </c>
      <c r="K569" s="9">
        <f>SUM(P569:P570)</f>
        <v>70763825.900000006</v>
      </c>
      <c r="L569" s="9">
        <f>SUM(Q569:Q570)</f>
        <v>70571547.900000006</v>
      </c>
      <c r="M569" s="3">
        <v>2821</v>
      </c>
      <c r="N569" s="3" t="s">
        <v>123</v>
      </c>
      <c r="O569" s="15">
        <v>10600000</v>
      </c>
      <c r="P569" s="15">
        <v>16412427.760000002</v>
      </c>
      <c r="Q569" s="15">
        <v>16412092.030000001</v>
      </c>
      <c r="R569" s="9" t="s">
        <v>301</v>
      </c>
      <c r="S569" s="29" t="s">
        <v>325</v>
      </c>
      <c r="T569" s="27" t="s">
        <v>320</v>
      </c>
      <c r="U569" s="27" t="s">
        <v>320</v>
      </c>
      <c r="V569" s="19" t="s">
        <v>300</v>
      </c>
      <c r="W569" s="101" t="s">
        <v>321</v>
      </c>
    </row>
    <row r="570" spans="1:23" ht="12.75" customHeight="1" x14ac:dyDescent="0.25">
      <c r="A570" s="3">
        <v>2016</v>
      </c>
      <c r="B570" s="3" t="s">
        <v>43</v>
      </c>
      <c r="C570" s="7"/>
      <c r="D570" s="8"/>
      <c r="E570" s="9"/>
      <c r="F570" s="9"/>
      <c r="G570" s="9"/>
      <c r="H570" s="3"/>
      <c r="I570" s="10"/>
      <c r="J570" s="9"/>
      <c r="K570" s="9"/>
      <c r="L570" s="9"/>
      <c r="M570" s="3">
        <v>2831</v>
      </c>
      <c r="N570" s="3" t="s">
        <v>124</v>
      </c>
      <c r="O570" s="15">
        <v>10000000</v>
      </c>
      <c r="P570" s="15">
        <v>54351398.140000001</v>
      </c>
      <c r="Q570" s="15">
        <v>54159455.869999997</v>
      </c>
      <c r="R570" s="9" t="s">
        <v>301</v>
      </c>
      <c r="S570" s="29" t="s">
        <v>325</v>
      </c>
      <c r="T570" s="27" t="s">
        <v>320</v>
      </c>
      <c r="U570" s="27" t="s">
        <v>320</v>
      </c>
      <c r="V570" s="19" t="s">
        <v>300</v>
      </c>
      <c r="W570" s="101" t="s">
        <v>321</v>
      </c>
    </row>
    <row r="571" spans="1:23" ht="12.75" customHeight="1" x14ac:dyDescent="0.25">
      <c r="A571" s="3">
        <v>2016</v>
      </c>
      <c r="B571" s="3" t="s">
        <v>43</v>
      </c>
      <c r="C571" s="7"/>
      <c r="D571" s="8"/>
      <c r="E571" s="9"/>
      <c r="F571" s="9"/>
      <c r="G571" s="9"/>
      <c r="H571" s="3">
        <v>2900</v>
      </c>
      <c r="I571" s="10" t="s">
        <v>91</v>
      </c>
      <c r="J571" s="9">
        <f>SUM(O571:O578)</f>
        <v>29677874</v>
      </c>
      <c r="K571" s="9">
        <f>SUM(P571:P578)</f>
        <v>40755327.369999997</v>
      </c>
      <c r="L571" s="9">
        <f>SUM(Q571:Q578)</f>
        <v>39189035.530000001</v>
      </c>
      <c r="M571" s="3" t="s">
        <v>125</v>
      </c>
      <c r="N571" s="3" t="s">
        <v>133</v>
      </c>
      <c r="O571" s="15">
        <v>759718</v>
      </c>
      <c r="P571" s="15">
        <v>873022.94</v>
      </c>
      <c r="Q571" s="15">
        <v>820171.81</v>
      </c>
      <c r="R571" s="9" t="s">
        <v>301</v>
      </c>
      <c r="S571" s="29" t="s">
        <v>325</v>
      </c>
      <c r="T571" s="27" t="s">
        <v>320</v>
      </c>
      <c r="U571" s="27" t="s">
        <v>320</v>
      </c>
      <c r="V571" s="19" t="s">
        <v>300</v>
      </c>
      <c r="W571" s="101" t="s">
        <v>321</v>
      </c>
    </row>
    <row r="572" spans="1:23" ht="12.75" customHeight="1" x14ac:dyDescent="0.25">
      <c r="A572" s="3">
        <v>2016</v>
      </c>
      <c r="B572" s="3" t="s">
        <v>43</v>
      </c>
      <c r="C572" s="7"/>
      <c r="D572" s="8"/>
      <c r="E572" s="9"/>
      <c r="F572" s="9"/>
      <c r="G572" s="9"/>
      <c r="H572" s="3"/>
      <c r="I572" s="10"/>
      <c r="J572" s="9"/>
      <c r="K572" s="9"/>
      <c r="L572" s="9"/>
      <c r="M572" s="3" t="s">
        <v>126</v>
      </c>
      <c r="N572" s="3" t="s">
        <v>134</v>
      </c>
      <c r="O572" s="15">
        <v>329224</v>
      </c>
      <c r="P572" s="15">
        <v>929414.98</v>
      </c>
      <c r="Q572" s="15">
        <v>827913.1</v>
      </c>
      <c r="R572" s="9" t="s">
        <v>301</v>
      </c>
      <c r="S572" s="29" t="s">
        <v>325</v>
      </c>
      <c r="T572" s="27" t="s">
        <v>320</v>
      </c>
      <c r="U572" s="27" t="s">
        <v>320</v>
      </c>
      <c r="V572" s="19" t="s">
        <v>300</v>
      </c>
      <c r="W572" s="101" t="s">
        <v>321</v>
      </c>
    </row>
    <row r="573" spans="1:23" ht="12.75" customHeight="1" x14ac:dyDescent="0.25">
      <c r="A573" s="3">
        <v>2016</v>
      </c>
      <c r="B573" s="3" t="s">
        <v>43</v>
      </c>
      <c r="C573" s="7"/>
      <c r="D573" s="8"/>
      <c r="E573" s="9"/>
      <c r="F573" s="9"/>
      <c r="G573" s="9"/>
      <c r="H573" s="3"/>
      <c r="I573" s="10"/>
      <c r="J573" s="9"/>
      <c r="K573" s="9"/>
      <c r="L573" s="9"/>
      <c r="M573" s="3" t="s">
        <v>127</v>
      </c>
      <c r="N573" s="3" t="s">
        <v>135</v>
      </c>
      <c r="O573" s="15">
        <v>126375</v>
      </c>
      <c r="P573" s="15">
        <v>51375</v>
      </c>
      <c r="Q573" s="15">
        <v>46895.99</v>
      </c>
      <c r="R573" s="9" t="s">
        <v>301</v>
      </c>
      <c r="S573" s="29" t="s">
        <v>325</v>
      </c>
      <c r="T573" s="27" t="s">
        <v>320</v>
      </c>
      <c r="U573" s="27" t="s">
        <v>320</v>
      </c>
      <c r="V573" s="19" t="s">
        <v>300</v>
      </c>
      <c r="W573" s="101" t="s">
        <v>321</v>
      </c>
    </row>
    <row r="574" spans="1:23" ht="12.75" customHeight="1" x14ac:dyDescent="0.25">
      <c r="A574" s="3">
        <v>2016</v>
      </c>
      <c r="B574" s="3" t="s">
        <v>43</v>
      </c>
      <c r="C574" s="7"/>
      <c r="D574" s="8"/>
      <c r="E574" s="9"/>
      <c r="F574" s="9"/>
      <c r="G574" s="9"/>
      <c r="H574" s="3"/>
      <c r="I574" s="10"/>
      <c r="J574" s="9"/>
      <c r="K574" s="9"/>
      <c r="L574" s="9"/>
      <c r="M574" s="3" t="s">
        <v>128</v>
      </c>
      <c r="N574" s="3" t="s">
        <v>136</v>
      </c>
      <c r="O574" s="15">
        <v>1310275</v>
      </c>
      <c r="P574" s="15">
        <v>3953573.19</v>
      </c>
      <c r="Q574" s="15">
        <v>3432812.7</v>
      </c>
      <c r="R574" s="9" t="s">
        <v>301</v>
      </c>
      <c r="S574" s="29" t="s">
        <v>325</v>
      </c>
      <c r="T574" s="27" t="s">
        <v>320</v>
      </c>
      <c r="U574" s="27" t="s">
        <v>320</v>
      </c>
      <c r="V574" s="19" t="s">
        <v>300</v>
      </c>
      <c r="W574" s="101" t="s">
        <v>321</v>
      </c>
    </row>
    <row r="575" spans="1:23" ht="12.75" customHeight="1" x14ac:dyDescent="0.25">
      <c r="A575" s="3">
        <v>2016</v>
      </c>
      <c r="B575" s="3" t="s">
        <v>43</v>
      </c>
      <c r="C575" s="7"/>
      <c r="D575" s="8"/>
      <c r="E575" s="9"/>
      <c r="F575" s="9"/>
      <c r="G575" s="9"/>
      <c r="H575" s="3"/>
      <c r="I575" s="10"/>
      <c r="J575" s="9"/>
      <c r="K575" s="9"/>
      <c r="L575" s="9"/>
      <c r="M575" s="3" t="s">
        <v>129</v>
      </c>
      <c r="N575" s="3" t="s">
        <v>137</v>
      </c>
      <c r="O575" s="15">
        <v>167233</v>
      </c>
      <c r="P575" s="15">
        <v>80203</v>
      </c>
      <c r="Q575" s="15">
        <v>74730.45</v>
      </c>
      <c r="R575" s="9" t="s">
        <v>301</v>
      </c>
      <c r="S575" s="29" t="s">
        <v>325</v>
      </c>
      <c r="T575" s="27" t="s">
        <v>320</v>
      </c>
      <c r="U575" s="27" t="s">
        <v>320</v>
      </c>
      <c r="V575" s="19" t="s">
        <v>300</v>
      </c>
      <c r="W575" s="101" t="s">
        <v>321</v>
      </c>
    </row>
    <row r="576" spans="1:23" ht="12.75" customHeight="1" x14ac:dyDescent="0.25">
      <c r="A576" s="3">
        <v>2016</v>
      </c>
      <c r="B576" s="3" t="s">
        <v>43</v>
      </c>
      <c r="C576" s="7"/>
      <c r="D576" s="8"/>
      <c r="E576" s="9"/>
      <c r="F576" s="9"/>
      <c r="G576" s="9"/>
      <c r="H576" s="3"/>
      <c r="I576" s="10"/>
      <c r="J576" s="9"/>
      <c r="K576" s="9"/>
      <c r="L576" s="9"/>
      <c r="M576" s="3" t="s">
        <v>130</v>
      </c>
      <c r="N576" s="3" t="s">
        <v>138</v>
      </c>
      <c r="O576" s="15">
        <v>20908857</v>
      </c>
      <c r="P576" s="15">
        <v>24586539</v>
      </c>
      <c r="Q576" s="15">
        <v>23716916.66</v>
      </c>
      <c r="R576" s="9" t="s">
        <v>301</v>
      </c>
      <c r="S576" s="29" t="s">
        <v>325</v>
      </c>
      <c r="T576" s="27" t="s">
        <v>320</v>
      </c>
      <c r="U576" s="27" t="s">
        <v>320</v>
      </c>
      <c r="V576" s="19" t="s">
        <v>300</v>
      </c>
      <c r="W576" s="101" t="s">
        <v>321</v>
      </c>
    </row>
    <row r="577" spans="1:23" ht="12.75" customHeight="1" x14ac:dyDescent="0.25">
      <c r="A577" s="3">
        <v>2016</v>
      </c>
      <c r="B577" s="3" t="s">
        <v>43</v>
      </c>
      <c r="C577" s="7"/>
      <c r="D577" s="8"/>
      <c r="E577" s="9"/>
      <c r="F577" s="9"/>
      <c r="G577" s="9"/>
      <c r="H577" s="3"/>
      <c r="I577" s="10"/>
      <c r="J577" s="9"/>
      <c r="K577" s="9"/>
      <c r="L577" s="9"/>
      <c r="M577" s="3" t="s">
        <v>131</v>
      </c>
      <c r="N577" s="3" t="s">
        <v>139</v>
      </c>
      <c r="O577" s="15">
        <v>5000</v>
      </c>
      <c r="P577" s="15">
        <v>6000</v>
      </c>
      <c r="Q577" s="15">
        <v>4793.8599999999997</v>
      </c>
      <c r="R577" s="9" t="s">
        <v>301</v>
      </c>
      <c r="S577" s="29" t="s">
        <v>325</v>
      </c>
      <c r="T577" s="27" t="s">
        <v>320</v>
      </c>
      <c r="U577" s="27" t="s">
        <v>320</v>
      </c>
      <c r="V577" s="19" t="s">
        <v>300</v>
      </c>
      <c r="W577" s="101" t="s">
        <v>321</v>
      </c>
    </row>
    <row r="578" spans="1:23" ht="12.75" customHeight="1" x14ac:dyDescent="0.25">
      <c r="A578" s="3">
        <v>2016</v>
      </c>
      <c r="B578" s="3" t="s">
        <v>43</v>
      </c>
      <c r="C578" s="7"/>
      <c r="D578" s="8"/>
      <c r="E578" s="9"/>
      <c r="F578" s="9"/>
      <c r="G578" s="9"/>
      <c r="H578" s="3"/>
      <c r="I578" s="10"/>
      <c r="J578" s="9"/>
      <c r="K578" s="9"/>
      <c r="L578" s="9"/>
      <c r="M578" s="3" t="s">
        <v>132</v>
      </c>
      <c r="N578" s="3" t="s">
        <v>140</v>
      </c>
      <c r="O578" s="15">
        <v>6071192</v>
      </c>
      <c r="P578" s="15">
        <v>10275199.26</v>
      </c>
      <c r="Q578" s="15">
        <v>10264800.959999999</v>
      </c>
      <c r="R578" s="9" t="s">
        <v>301</v>
      </c>
      <c r="S578" s="29" t="s">
        <v>325</v>
      </c>
      <c r="T578" s="27" t="s">
        <v>320</v>
      </c>
      <c r="U578" s="27" t="s">
        <v>320</v>
      </c>
      <c r="V578" s="19" t="s">
        <v>300</v>
      </c>
      <c r="W578" s="101" t="s">
        <v>321</v>
      </c>
    </row>
    <row r="579" spans="1:23" ht="12.75" customHeight="1" x14ac:dyDescent="0.25">
      <c r="A579" s="3">
        <v>2016</v>
      </c>
      <c r="B579" s="3" t="s">
        <v>43</v>
      </c>
      <c r="C579" s="3">
        <v>3000</v>
      </c>
      <c r="D579" s="12" t="s">
        <v>30</v>
      </c>
      <c r="E579" s="9">
        <f>SUM(J579:J637)</f>
        <v>2163967764</v>
      </c>
      <c r="F579" s="9">
        <f>SUM(K579:K637)</f>
        <v>3885147831.2199993</v>
      </c>
      <c r="G579" s="9">
        <f>SUM(L579:L637)</f>
        <v>3809430904.5499992</v>
      </c>
      <c r="H579" s="3">
        <v>3100</v>
      </c>
      <c r="I579" s="10" t="s">
        <v>141</v>
      </c>
      <c r="J579" s="9">
        <f>SUM(O579:O588)</f>
        <v>132370456</v>
      </c>
      <c r="K579" s="9">
        <f>SUM(P579:P588)</f>
        <v>147138948.75</v>
      </c>
      <c r="L579" s="9">
        <f>SUM(Q579:Q588)</f>
        <v>129909105.97999999</v>
      </c>
      <c r="M579" s="3" t="s">
        <v>142</v>
      </c>
      <c r="N579" s="3" t="s">
        <v>196</v>
      </c>
      <c r="O579" s="15">
        <v>121925</v>
      </c>
      <c r="P579" s="15">
        <v>1088752.17</v>
      </c>
      <c r="Q579" s="15">
        <v>947192.47</v>
      </c>
      <c r="R579" s="9" t="s">
        <v>301</v>
      </c>
      <c r="S579" s="29" t="s">
        <v>325</v>
      </c>
      <c r="T579" s="27" t="s">
        <v>320</v>
      </c>
      <c r="U579" s="27" t="s">
        <v>320</v>
      </c>
      <c r="V579" s="19" t="s">
        <v>300</v>
      </c>
      <c r="W579" s="101" t="s">
        <v>321</v>
      </c>
    </row>
    <row r="580" spans="1:23" ht="12.75" customHeight="1" x14ac:dyDescent="0.25">
      <c r="A580" s="3">
        <v>2016</v>
      </c>
      <c r="B580" s="3" t="s">
        <v>43</v>
      </c>
      <c r="C580" s="7"/>
      <c r="D580" s="8"/>
      <c r="E580" s="9"/>
      <c r="F580" s="9"/>
      <c r="G580" s="9"/>
      <c r="H580" s="3"/>
      <c r="I580" s="10"/>
      <c r="J580" s="9"/>
      <c r="K580" s="9"/>
      <c r="L580" s="9"/>
      <c r="M580" s="3" t="s">
        <v>143</v>
      </c>
      <c r="N580" s="3" t="s">
        <v>213</v>
      </c>
      <c r="O580" s="15">
        <v>36075539</v>
      </c>
      <c r="P580" s="15">
        <v>52620683</v>
      </c>
      <c r="Q580" s="15">
        <v>52620683</v>
      </c>
      <c r="R580" s="9" t="s">
        <v>301</v>
      </c>
      <c r="S580" s="29" t="s">
        <v>325</v>
      </c>
      <c r="T580" s="27" t="s">
        <v>320</v>
      </c>
      <c r="U580" s="27" t="s">
        <v>320</v>
      </c>
      <c r="V580" s="19" t="s">
        <v>300</v>
      </c>
      <c r="W580" s="101" t="s">
        <v>321</v>
      </c>
    </row>
    <row r="581" spans="1:23" ht="12.75" customHeight="1" x14ac:dyDescent="0.25">
      <c r="A581" s="3">
        <v>2016</v>
      </c>
      <c r="B581" s="3" t="s">
        <v>43</v>
      </c>
      <c r="C581" s="7"/>
      <c r="D581" s="8"/>
      <c r="E581" s="9"/>
      <c r="F581" s="9"/>
      <c r="G581" s="9"/>
      <c r="H581" s="3"/>
      <c r="I581" s="10"/>
      <c r="J581" s="9"/>
      <c r="K581" s="9"/>
      <c r="L581" s="9"/>
      <c r="M581" s="3" t="s">
        <v>144</v>
      </c>
      <c r="N581" s="3" t="s">
        <v>214</v>
      </c>
      <c r="O581" s="15">
        <v>3300000</v>
      </c>
      <c r="P581" s="15">
        <v>2804999.99</v>
      </c>
      <c r="Q581" s="15">
        <v>2583864.04</v>
      </c>
      <c r="R581" s="9" t="s">
        <v>301</v>
      </c>
      <c r="S581" s="29" t="s">
        <v>325</v>
      </c>
      <c r="T581" s="27" t="s">
        <v>320</v>
      </c>
      <c r="U581" s="27" t="s">
        <v>320</v>
      </c>
      <c r="V581" s="19" t="s">
        <v>300</v>
      </c>
      <c r="W581" s="101" t="s">
        <v>321</v>
      </c>
    </row>
    <row r="582" spans="1:23" ht="12.75" customHeight="1" x14ac:dyDescent="0.25">
      <c r="A582" s="3">
        <v>2016</v>
      </c>
      <c r="B582" s="3" t="s">
        <v>43</v>
      </c>
      <c r="C582" s="7"/>
      <c r="D582" s="8"/>
      <c r="E582" s="9"/>
      <c r="F582" s="9"/>
      <c r="G582" s="9"/>
      <c r="H582" s="3"/>
      <c r="I582" s="10"/>
      <c r="J582" s="9"/>
      <c r="K582" s="9"/>
      <c r="L582" s="9"/>
      <c r="M582" s="3" t="s">
        <v>145</v>
      </c>
      <c r="N582" s="3" t="s">
        <v>215</v>
      </c>
      <c r="O582" s="15">
        <v>32836760</v>
      </c>
      <c r="P582" s="15">
        <v>37196568</v>
      </c>
      <c r="Q582" s="15">
        <v>37196568</v>
      </c>
      <c r="R582" s="9" t="s">
        <v>301</v>
      </c>
      <c r="S582" s="29" t="s">
        <v>325</v>
      </c>
      <c r="T582" s="27" t="s">
        <v>320</v>
      </c>
      <c r="U582" s="27" t="s">
        <v>320</v>
      </c>
      <c r="V582" s="19" t="s">
        <v>300</v>
      </c>
      <c r="W582" s="101" t="s">
        <v>321</v>
      </c>
    </row>
    <row r="583" spans="1:23" ht="12.75" customHeight="1" x14ac:dyDescent="0.25">
      <c r="A583" s="3">
        <v>2016</v>
      </c>
      <c r="B583" s="3" t="s">
        <v>43</v>
      </c>
      <c r="C583" s="7"/>
      <c r="D583" s="8"/>
      <c r="E583" s="9"/>
      <c r="F583" s="9"/>
      <c r="G583" s="9"/>
      <c r="H583" s="3"/>
      <c r="I583" s="10"/>
      <c r="J583" s="9"/>
      <c r="K583" s="9"/>
      <c r="L583" s="9"/>
      <c r="M583" s="3" t="s">
        <v>146</v>
      </c>
      <c r="N583" s="3" t="s">
        <v>216</v>
      </c>
      <c r="O583" s="15">
        <v>14443283</v>
      </c>
      <c r="P583" s="15">
        <v>14443283</v>
      </c>
      <c r="Q583" s="15">
        <v>9690353.3699999992</v>
      </c>
      <c r="R583" s="9" t="s">
        <v>301</v>
      </c>
      <c r="S583" s="29" t="s">
        <v>325</v>
      </c>
      <c r="T583" s="27" t="s">
        <v>320</v>
      </c>
      <c r="U583" s="27" t="s">
        <v>320</v>
      </c>
      <c r="V583" s="19" t="s">
        <v>300</v>
      </c>
      <c r="W583" s="101" t="s">
        <v>321</v>
      </c>
    </row>
    <row r="584" spans="1:23" ht="12.75" customHeight="1" x14ac:dyDescent="0.25">
      <c r="A584" s="3">
        <v>2016</v>
      </c>
      <c r="B584" s="3" t="s">
        <v>43</v>
      </c>
      <c r="C584" s="7"/>
      <c r="D584" s="8"/>
      <c r="E584" s="9"/>
      <c r="F584" s="9"/>
      <c r="G584" s="9"/>
      <c r="H584" s="3"/>
      <c r="I584" s="10"/>
      <c r="J584" s="9"/>
      <c r="K584" s="9"/>
      <c r="L584" s="9"/>
      <c r="M584" s="3" t="s">
        <v>147</v>
      </c>
      <c r="N584" s="3" t="s">
        <v>217</v>
      </c>
      <c r="O584" s="15">
        <v>445148</v>
      </c>
      <c r="P584" s="15">
        <v>445148</v>
      </c>
      <c r="Q584" s="15">
        <v>0</v>
      </c>
      <c r="R584" s="9" t="s">
        <v>301</v>
      </c>
      <c r="S584" s="29" t="s">
        <v>325</v>
      </c>
      <c r="T584" s="27" t="s">
        <v>320</v>
      </c>
      <c r="U584" s="27" t="s">
        <v>320</v>
      </c>
      <c r="V584" s="19" t="s">
        <v>300</v>
      </c>
      <c r="W584" s="101" t="s">
        <v>321</v>
      </c>
    </row>
    <row r="585" spans="1:23" ht="12.75" customHeight="1" x14ac:dyDescent="0.25">
      <c r="A585" s="3">
        <v>2016</v>
      </c>
      <c r="B585" s="3" t="s">
        <v>43</v>
      </c>
      <c r="C585" s="7"/>
      <c r="D585" s="8"/>
      <c r="E585" s="9"/>
      <c r="F585" s="9"/>
      <c r="G585" s="9"/>
      <c r="H585" s="3"/>
      <c r="I585" s="10"/>
      <c r="J585" s="9"/>
      <c r="K585" s="9"/>
      <c r="L585" s="9"/>
      <c r="M585" s="3" t="s">
        <v>148</v>
      </c>
      <c r="N585" s="3" t="s">
        <v>218</v>
      </c>
      <c r="O585" s="15">
        <v>150000</v>
      </c>
      <c r="P585" s="15">
        <v>0</v>
      </c>
      <c r="Q585" s="15">
        <v>0</v>
      </c>
      <c r="R585" s="9" t="s">
        <v>301</v>
      </c>
      <c r="S585" s="29" t="s">
        <v>325</v>
      </c>
      <c r="T585" s="27" t="s">
        <v>320</v>
      </c>
      <c r="U585" s="27" t="s">
        <v>320</v>
      </c>
      <c r="V585" s="19" t="s">
        <v>300</v>
      </c>
      <c r="W585" s="101" t="s">
        <v>321</v>
      </c>
    </row>
    <row r="586" spans="1:23" ht="12.75" customHeight="1" x14ac:dyDescent="0.25">
      <c r="A586" s="3">
        <v>2016</v>
      </c>
      <c r="B586" s="3" t="s">
        <v>43</v>
      </c>
      <c r="C586" s="7"/>
      <c r="D586" s="8"/>
      <c r="E586" s="9"/>
      <c r="F586" s="9"/>
      <c r="G586" s="9"/>
      <c r="H586" s="3"/>
      <c r="I586" s="10"/>
      <c r="J586" s="9"/>
      <c r="K586" s="9"/>
      <c r="L586" s="9"/>
      <c r="M586" s="3" t="s">
        <v>149</v>
      </c>
      <c r="N586" s="3" t="s">
        <v>219</v>
      </c>
      <c r="O586" s="15">
        <v>20212064</v>
      </c>
      <c r="P586" s="15">
        <v>20104973</v>
      </c>
      <c r="Q586" s="15">
        <v>17201287.640000001</v>
      </c>
      <c r="R586" s="9" t="s">
        <v>301</v>
      </c>
      <c r="S586" s="29" t="s">
        <v>325</v>
      </c>
      <c r="T586" s="27" t="s">
        <v>320</v>
      </c>
      <c r="U586" s="27" t="s">
        <v>320</v>
      </c>
      <c r="V586" s="19" t="s">
        <v>300</v>
      </c>
      <c r="W586" s="101" t="s">
        <v>321</v>
      </c>
    </row>
    <row r="587" spans="1:23" ht="12.75" customHeight="1" x14ac:dyDescent="0.25">
      <c r="A587" s="3">
        <v>2016</v>
      </c>
      <c r="B587" s="3" t="s">
        <v>43</v>
      </c>
      <c r="C587" s="7"/>
      <c r="D587" s="8"/>
      <c r="E587" s="9"/>
      <c r="F587" s="9"/>
      <c r="G587" s="9"/>
      <c r="H587" s="3"/>
      <c r="I587" s="10"/>
      <c r="J587" s="9"/>
      <c r="K587" s="9"/>
      <c r="L587" s="9"/>
      <c r="M587" s="3" t="s">
        <v>150</v>
      </c>
      <c r="N587" s="3" t="s">
        <v>220</v>
      </c>
      <c r="O587" s="15">
        <v>18961099</v>
      </c>
      <c r="P587" s="15">
        <v>12609903.59</v>
      </c>
      <c r="Q587" s="15">
        <v>4196058.28</v>
      </c>
      <c r="R587" s="9" t="s">
        <v>301</v>
      </c>
      <c r="S587" s="29" t="s">
        <v>325</v>
      </c>
      <c r="T587" s="27" t="s">
        <v>320</v>
      </c>
      <c r="U587" s="27" t="s">
        <v>320</v>
      </c>
      <c r="V587" s="19" t="s">
        <v>300</v>
      </c>
      <c r="W587" s="101" t="s">
        <v>321</v>
      </c>
    </row>
    <row r="588" spans="1:23" ht="12.75" customHeight="1" x14ac:dyDescent="0.25">
      <c r="A588" s="3">
        <v>2016</v>
      </c>
      <c r="B588" s="3" t="s">
        <v>43</v>
      </c>
      <c r="C588" s="7"/>
      <c r="D588" s="8"/>
      <c r="E588" s="9"/>
      <c r="F588" s="9"/>
      <c r="G588" s="9"/>
      <c r="H588" s="3"/>
      <c r="I588" s="10"/>
      <c r="J588" s="9"/>
      <c r="K588" s="9"/>
      <c r="L588" s="9"/>
      <c r="M588" s="3" t="s">
        <v>151</v>
      </c>
      <c r="N588" s="3" t="s">
        <v>221</v>
      </c>
      <c r="O588" s="15">
        <v>5824638</v>
      </c>
      <c r="P588" s="15">
        <v>5824638</v>
      </c>
      <c r="Q588" s="15">
        <v>5473099.1799999997</v>
      </c>
      <c r="R588" s="9" t="s">
        <v>301</v>
      </c>
      <c r="S588" s="29" t="s">
        <v>325</v>
      </c>
      <c r="T588" s="27" t="s">
        <v>320</v>
      </c>
      <c r="U588" s="27" t="s">
        <v>320</v>
      </c>
      <c r="V588" s="19" t="s">
        <v>300</v>
      </c>
      <c r="W588" s="101" t="s">
        <v>321</v>
      </c>
    </row>
    <row r="589" spans="1:23" ht="12.75" customHeight="1" x14ac:dyDescent="0.25">
      <c r="A589" s="3">
        <v>2016</v>
      </c>
      <c r="B589" s="3" t="s">
        <v>43</v>
      </c>
      <c r="C589" s="7"/>
      <c r="D589" s="8"/>
      <c r="E589" s="9"/>
      <c r="F589" s="9"/>
      <c r="G589" s="9"/>
      <c r="H589" s="3">
        <v>3200</v>
      </c>
      <c r="I589" s="10" t="s">
        <v>231</v>
      </c>
      <c r="J589" s="11">
        <f>SUM(O589:O593)</f>
        <v>281165585</v>
      </c>
      <c r="K589" s="11">
        <f>SUM(P589:P593)</f>
        <v>318236111.09000003</v>
      </c>
      <c r="L589" s="11">
        <f>SUM(Q589:Q593)</f>
        <v>318104526.75999999</v>
      </c>
      <c r="M589" s="3" t="s">
        <v>152</v>
      </c>
      <c r="N589" s="3" t="s">
        <v>222</v>
      </c>
      <c r="O589" s="15">
        <v>108434868</v>
      </c>
      <c r="P589" s="15">
        <v>104900694</v>
      </c>
      <c r="Q589" s="15">
        <v>104900284.95999999</v>
      </c>
      <c r="R589" s="9" t="s">
        <v>301</v>
      </c>
      <c r="S589" s="29" t="s">
        <v>325</v>
      </c>
      <c r="T589" s="27" t="s">
        <v>320</v>
      </c>
      <c r="U589" s="27" t="s">
        <v>320</v>
      </c>
      <c r="V589" s="19" t="s">
        <v>300</v>
      </c>
      <c r="W589" s="101" t="s">
        <v>321</v>
      </c>
    </row>
    <row r="590" spans="1:23" ht="12.75" customHeight="1" x14ac:dyDescent="0.25">
      <c r="A590" s="3">
        <v>2016</v>
      </c>
      <c r="B590" s="3" t="s">
        <v>43</v>
      </c>
      <c r="C590" s="7"/>
      <c r="D590" s="8"/>
      <c r="E590" s="9"/>
      <c r="F590" s="9"/>
      <c r="G590" s="9"/>
      <c r="H590" s="3"/>
      <c r="I590" s="10"/>
      <c r="J590" s="9"/>
      <c r="K590" s="9"/>
      <c r="L590" s="9"/>
      <c r="M590" s="3" t="s">
        <v>153</v>
      </c>
      <c r="N590" s="3" t="s">
        <v>223</v>
      </c>
      <c r="O590" s="15">
        <v>5400000</v>
      </c>
      <c r="P590" s="15">
        <v>7100000</v>
      </c>
      <c r="Q590" s="15">
        <v>7096674.6399999997</v>
      </c>
      <c r="R590" s="9" t="s">
        <v>301</v>
      </c>
      <c r="S590" s="29" t="s">
        <v>325</v>
      </c>
      <c r="T590" s="27" t="s">
        <v>320</v>
      </c>
      <c r="U590" s="27" t="s">
        <v>320</v>
      </c>
      <c r="V590" s="19" t="s">
        <v>300</v>
      </c>
      <c r="W590" s="101" t="s">
        <v>321</v>
      </c>
    </row>
    <row r="591" spans="1:23" ht="12.75" customHeight="1" x14ac:dyDescent="0.25">
      <c r="A591" s="3">
        <v>2016</v>
      </c>
      <c r="B591" s="3" t="s">
        <v>43</v>
      </c>
      <c r="C591" s="7"/>
      <c r="D591" s="8"/>
      <c r="E591" s="9"/>
      <c r="F591" s="9"/>
      <c r="G591" s="9"/>
      <c r="H591" s="3"/>
      <c r="I591" s="10"/>
      <c r="J591" s="9"/>
      <c r="K591" s="9"/>
      <c r="L591" s="9"/>
      <c r="M591" s="3" t="s">
        <v>154</v>
      </c>
      <c r="N591" s="3" t="s">
        <v>224</v>
      </c>
      <c r="O591" s="15">
        <v>162200279</v>
      </c>
      <c r="P591" s="15">
        <v>194340507.99000001</v>
      </c>
      <c r="Q591" s="15">
        <v>194233677.78999999</v>
      </c>
      <c r="R591" s="9" t="s">
        <v>301</v>
      </c>
      <c r="S591" s="29" t="s">
        <v>325</v>
      </c>
      <c r="T591" s="27" t="s">
        <v>320</v>
      </c>
      <c r="U591" s="27" t="s">
        <v>320</v>
      </c>
      <c r="V591" s="19" t="s">
        <v>300</v>
      </c>
      <c r="W591" s="101" t="s">
        <v>321</v>
      </c>
    </row>
    <row r="592" spans="1:23" ht="12.75" customHeight="1" x14ac:dyDescent="0.25">
      <c r="A592" s="3">
        <v>2016</v>
      </c>
      <c r="B592" s="3" t="s">
        <v>43</v>
      </c>
      <c r="C592" s="7"/>
      <c r="D592" s="8"/>
      <c r="E592" s="9"/>
      <c r="F592" s="9"/>
      <c r="G592" s="9"/>
      <c r="H592" s="3"/>
      <c r="I592" s="10"/>
      <c r="J592" s="9"/>
      <c r="K592" s="9"/>
      <c r="L592" s="9"/>
      <c r="M592" s="3">
        <v>3252</v>
      </c>
      <c r="N592" s="3" t="s">
        <v>315</v>
      </c>
      <c r="O592" s="15">
        <v>0</v>
      </c>
      <c r="P592" s="15">
        <v>119964.23</v>
      </c>
      <c r="Q592" s="15">
        <v>119964.23</v>
      </c>
      <c r="R592" s="9" t="s">
        <v>301</v>
      </c>
      <c r="S592" s="29" t="s">
        <v>325</v>
      </c>
      <c r="T592" s="27" t="s">
        <v>320</v>
      </c>
      <c r="U592" s="27" t="s">
        <v>320</v>
      </c>
      <c r="V592" s="19" t="s">
        <v>300</v>
      </c>
      <c r="W592" s="101" t="s">
        <v>321</v>
      </c>
    </row>
    <row r="593" spans="1:23" ht="12.75" customHeight="1" x14ac:dyDescent="0.25">
      <c r="A593" s="3">
        <v>2016</v>
      </c>
      <c r="B593" s="3" t="s">
        <v>43</v>
      </c>
      <c r="C593" s="7"/>
      <c r="D593" s="8"/>
      <c r="E593" s="9"/>
      <c r="F593" s="9"/>
      <c r="G593" s="9"/>
      <c r="H593" s="3"/>
      <c r="I593" s="10"/>
      <c r="J593" s="9"/>
      <c r="K593" s="9"/>
      <c r="L593" s="9"/>
      <c r="M593" s="3" t="s">
        <v>155</v>
      </c>
      <c r="N593" s="3" t="s">
        <v>225</v>
      </c>
      <c r="O593" s="15">
        <v>5130438</v>
      </c>
      <c r="P593" s="15">
        <v>11774944.870000001</v>
      </c>
      <c r="Q593" s="15">
        <v>11753925.140000001</v>
      </c>
      <c r="R593" s="9" t="s">
        <v>301</v>
      </c>
      <c r="S593" s="29" t="s">
        <v>325</v>
      </c>
      <c r="T593" s="27" t="s">
        <v>320</v>
      </c>
      <c r="U593" s="27" t="s">
        <v>320</v>
      </c>
      <c r="V593" s="19" t="s">
        <v>300</v>
      </c>
      <c r="W593" s="101" t="s">
        <v>321</v>
      </c>
    </row>
    <row r="594" spans="1:23" ht="12.75" customHeight="1" x14ac:dyDescent="0.25">
      <c r="A594" s="3">
        <v>2016</v>
      </c>
      <c r="B594" s="3" t="s">
        <v>43</v>
      </c>
      <c r="C594" s="7"/>
      <c r="D594" s="8"/>
      <c r="E594" s="9"/>
      <c r="F594" s="9"/>
      <c r="G594" s="9"/>
      <c r="H594" s="3">
        <v>3300</v>
      </c>
      <c r="I594" s="10" t="s">
        <v>232</v>
      </c>
      <c r="J594" s="11">
        <f>SUM(O594:O603)</f>
        <v>175862543</v>
      </c>
      <c r="K594" s="11">
        <f>SUM(P594:P603)</f>
        <v>1562548365.26</v>
      </c>
      <c r="L594" s="11">
        <f>SUM(Q594:Q603)</f>
        <v>1540377107.8799999</v>
      </c>
      <c r="M594" s="3">
        <v>3311</v>
      </c>
      <c r="N594" s="3" t="s">
        <v>226</v>
      </c>
      <c r="O594" s="15">
        <v>0</v>
      </c>
      <c r="P594" s="15">
        <v>4750000</v>
      </c>
      <c r="Q594" s="15">
        <v>4750000</v>
      </c>
      <c r="R594" s="9" t="s">
        <v>301</v>
      </c>
      <c r="S594" s="29" t="s">
        <v>325</v>
      </c>
      <c r="T594" s="27" t="s">
        <v>320</v>
      </c>
      <c r="U594" s="27" t="s">
        <v>320</v>
      </c>
      <c r="V594" s="19" t="s">
        <v>300</v>
      </c>
      <c r="W594" s="101" t="s">
        <v>321</v>
      </c>
    </row>
    <row r="595" spans="1:23" ht="12.75" customHeight="1" x14ac:dyDescent="0.25">
      <c r="A595" s="3">
        <v>2016</v>
      </c>
      <c r="B595" s="3" t="s">
        <v>43</v>
      </c>
      <c r="C595" s="7"/>
      <c r="D595" s="8"/>
      <c r="E595" s="9"/>
      <c r="F595" s="9"/>
      <c r="G595" s="9"/>
      <c r="H595" s="3"/>
      <c r="I595" s="10"/>
      <c r="J595" s="11"/>
      <c r="K595" s="11"/>
      <c r="L595" s="11"/>
      <c r="M595" s="3" t="s">
        <v>156</v>
      </c>
      <c r="N595" s="3" t="s">
        <v>227</v>
      </c>
      <c r="O595" s="15">
        <v>2935</v>
      </c>
      <c r="P595" s="15">
        <v>2935</v>
      </c>
      <c r="Q595" s="15">
        <v>0</v>
      </c>
      <c r="R595" s="9" t="s">
        <v>301</v>
      </c>
      <c r="S595" s="29" t="s">
        <v>325</v>
      </c>
      <c r="T595" s="27" t="s">
        <v>320</v>
      </c>
      <c r="U595" s="27" t="s">
        <v>320</v>
      </c>
      <c r="V595" s="19" t="s">
        <v>300</v>
      </c>
      <c r="W595" s="101" t="s">
        <v>321</v>
      </c>
    </row>
    <row r="596" spans="1:23" ht="12.75" customHeight="1" x14ac:dyDescent="0.25">
      <c r="A596" s="3">
        <v>2016</v>
      </c>
      <c r="B596" s="3" t="s">
        <v>43</v>
      </c>
      <c r="C596" s="7"/>
      <c r="D596" s="8"/>
      <c r="E596" s="9"/>
      <c r="F596" s="9"/>
      <c r="G596" s="9"/>
      <c r="H596" s="3"/>
      <c r="I596" s="10"/>
      <c r="J596" s="9"/>
      <c r="K596" s="9"/>
      <c r="L596" s="9"/>
      <c r="M596" s="3" t="s">
        <v>157</v>
      </c>
      <c r="N596" s="3" t="s">
        <v>228</v>
      </c>
      <c r="O596" s="15">
        <v>121279001</v>
      </c>
      <c r="P596" s="15">
        <v>163509289.04000002</v>
      </c>
      <c r="Q596" s="15">
        <v>156844565.91</v>
      </c>
      <c r="R596" s="9" t="s">
        <v>301</v>
      </c>
      <c r="S596" s="29" t="s">
        <v>325</v>
      </c>
      <c r="T596" s="27" t="s">
        <v>320</v>
      </c>
      <c r="U596" s="27" t="s">
        <v>320</v>
      </c>
      <c r="V596" s="19" t="s">
        <v>300</v>
      </c>
      <c r="W596" s="101" t="s">
        <v>321</v>
      </c>
    </row>
    <row r="597" spans="1:23" ht="12.75" customHeight="1" x14ac:dyDescent="0.25">
      <c r="A597" s="3">
        <v>2016</v>
      </c>
      <c r="B597" s="3" t="s">
        <v>43</v>
      </c>
      <c r="C597" s="7"/>
      <c r="D597" s="8"/>
      <c r="E597" s="9"/>
      <c r="F597" s="9"/>
      <c r="G597" s="9"/>
      <c r="H597" s="3"/>
      <c r="I597" s="10"/>
      <c r="J597" s="9"/>
      <c r="K597" s="9"/>
      <c r="L597" s="9"/>
      <c r="M597" s="3" t="s">
        <v>158</v>
      </c>
      <c r="N597" s="3" t="s">
        <v>229</v>
      </c>
      <c r="O597" s="15">
        <v>12591521</v>
      </c>
      <c r="P597" s="15">
        <v>46258738.43</v>
      </c>
      <c r="Q597" s="15">
        <v>32464348.049999997</v>
      </c>
      <c r="R597" s="9" t="s">
        <v>301</v>
      </c>
      <c r="S597" s="29" t="s">
        <v>325</v>
      </c>
      <c r="T597" s="27" t="s">
        <v>320</v>
      </c>
      <c r="U597" s="27" t="s">
        <v>320</v>
      </c>
      <c r="V597" s="19" t="s">
        <v>300</v>
      </c>
      <c r="W597" s="101" t="s">
        <v>321</v>
      </c>
    </row>
    <row r="598" spans="1:23" ht="12.75" customHeight="1" x14ac:dyDescent="0.25">
      <c r="A598" s="3">
        <v>2016</v>
      </c>
      <c r="B598" s="3" t="s">
        <v>43</v>
      </c>
      <c r="C598" s="7"/>
      <c r="D598" s="8"/>
      <c r="E598" s="9"/>
      <c r="F598" s="9"/>
      <c r="G598" s="9"/>
      <c r="H598" s="3"/>
      <c r="I598" s="10"/>
      <c r="J598" s="9"/>
      <c r="K598" s="9"/>
      <c r="L598" s="9"/>
      <c r="M598" s="3" t="s">
        <v>159</v>
      </c>
      <c r="N598" s="3" t="s">
        <v>230</v>
      </c>
      <c r="O598" s="15">
        <v>1759</v>
      </c>
      <c r="P598" s="15">
        <v>1759</v>
      </c>
      <c r="Q598" s="15">
        <v>0</v>
      </c>
      <c r="R598" s="9" t="s">
        <v>301</v>
      </c>
      <c r="S598" s="29" t="s">
        <v>325</v>
      </c>
      <c r="T598" s="27" t="s">
        <v>320</v>
      </c>
      <c r="U598" s="27" t="s">
        <v>320</v>
      </c>
      <c r="V598" s="19" t="s">
        <v>300</v>
      </c>
      <c r="W598" s="101" t="s">
        <v>321</v>
      </c>
    </row>
    <row r="599" spans="1:23" ht="12.75" customHeight="1" x14ac:dyDescent="0.25">
      <c r="A599" s="3">
        <v>2016</v>
      </c>
      <c r="B599" s="3" t="s">
        <v>43</v>
      </c>
      <c r="C599" s="7"/>
      <c r="D599" s="8"/>
      <c r="E599" s="9"/>
      <c r="F599" s="9"/>
      <c r="G599" s="9"/>
      <c r="H599" s="3"/>
      <c r="I599" s="10"/>
      <c r="J599" s="9"/>
      <c r="K599" s="9"/>
      <c r="L599" s="9"/>
      <c r="M599" s="3" t="s">
        <v>160</v>
      </c>
      <c r="N599" s="3" t="s">
        <v>233</v>
      </c>
      <c r="O599" s="15">
        <v>7233703</v>
      </c>
      <c r="P599" s="15">
        <v>8233703</v>
      </c>
      <c r="Q599" s="15">
        <v>7457906.0499999998</v>
      </c>
      <c r="R599" s="9" t="s">
        <v>301</v>
      </c>
      <c r="S599" s="29" t="s">
        <v>325</v>
      </c>
      <c r="T599" s="27" t="s">
        <v>320</v>
      </c>
      <c r="U599" s="27" t="s">
        <v>320</v>
      </c>
      <c r="V599" s="19" t="s">
        <v>300</v>
      </c>
      <c r="W599" s="101" t="s">
        <v>321</v>
      </c>
    </row>
    <row r="600" spans="1:23" ht="12.75" customHeight="1" x14ac:dyDescent="0.25">
      <c r="A600" s="3">
        <v>2016</v>
      </c>
      <c r="B600" s="3" t="s">
        <v>43</v>
      </c>
      <c r="C600" s="7"/>
      <c r="D600" s="8"/>
      <c r="E600" s="9"/>
      <c r="F600" s="9"/>
      <c r="G600" s="9"/>
      <c r="H600" s="3"/>
      <c r="I600" s="10"/>
      <c r="J600" s="9"/>
      <c r="K600" s="9"/>
      <c r="L600" s="9"/>
      <c r="M600" s="3" t="s">
        <v>161</v>
      </c>
      <c r="N600" s="3"/>
      <c r="O600" s="15">
        <v>33215892</v>
      </c>
      <c r="P600" s="15">
        <v>21162007.219999999</v>
      </c>
      <c r="Q600" s="15">
        <v>20243753.299999997</v>
      </c>
      <c r="R600" s="9" t="s">
        <v>301</v>
      </c>
      <c r="S600" s="29" t="s">
        <v>325</v>
      </c>
      <c r="T600" s="27" t="s">
        <v>320</v>
      </c>
      <c r="U600" s="27" t="s">
        <v>320</v>
      </c>
      <c r="V600" s="19" t="s">
        <v>300</v>
      </c>
      <c r="W600" s="101" t="s">
        <v>321</v>
      </c>
    </row>
    <row r="601" spans="1:23" ht="12.75" customHeight="1" x14ac:dyDescent="0.25">
      <c r="A601" s="3">
        <v>2016</v>
      </c>
      <c r="B601" s="3" t="s">
        <v>43</v>
      </c>
      <c r="C601" s="7"/>
      <c r="D601" s="8"/>
      <c r="E601" s="9"/>
      <c r="F601" s="9"/>
      <c r="G601" s="9"/>
      <c r="H601" s="3"/>
      <c r="I601" s="10"/>
      <c r="J601" s="9"/>
      <c r="K601" s="9"/>
      <c r="L601" s="9"/>
      <c r="M601" s="3" t="s">
        <v>162</v>
      </c>
      <c r="N601" s="3" t="s">
        <v>234</v>
      </c>
      <c r="O601" s="15">
        <v>37732</v>
      </c>
      <c r="P601" s="15">
        <v>10367</v>
      </c>
      <c r="Q601" s="15">
        <v>0</v>
      </c>
      <c r="R601" s="9" t="s">
        <v>301</v>
      </c>
      <c r="S601" s="29" t="s">
        <v>325</v>
      </c>
      <c r="T601" s="27" t="s">
        <v>320</v>
      </c>
      <c r="U601" s="27" t="s">
        <v>320</v>
      </c>
      <c r="V601" s="19" t="s">
        <v>300</v>
      </c>
      <c r="W601" s="101" t="s">
        <v>321</v>
      </c>
    </row>
    <row r="602" spans="1:23" ht="12.75" customHeight="1" x14ac:dyDescent="0.25">
      <c r="A602" s="3">
        <v>2016</v>
      </c>
      <c r="B602" s="3" t="s">
        <v>43</v>
      </c>
      <c r="C602" s="7"/>
      <c r="D602" s="8"/>
      <c r="E602" s="9"/>
      <c r="F602" s="9"/>
      <c r="G602" s="9"/>
      <c r="H602" s="3"/>
      <c r="I602" s="10"/>
      <c r="J602" s="9"/>
      <c r="K602" s="9"/>
      <c r="L602" s="9"/>
      <c r="M602" s="3">
        <v>3381</v>
      </c>
      <c r="N602" s="3" t="s">
        <v>316</v>
      </c>
      <c r="O602" s="15">
        <v>0</v>
      </c>
      <c r="P602" s="15">
        <v>1318616534.5699999</v>
      </c>
      <c r="Q602" s="15">
        <v>1318616534.5699999</v>
      </c>
      <c r="R602" s="9" t="s">
        <v>301</v>
      </c>
      <c r="S602" s="29" t="s">
        <v>325</v>
      </c>
      <c r="T602" s="27" t="s">
        <v>320</v>
      </c>
      <c r="U602" s="27" t="s">
        <v>320</v>
      </c>
      <c r="V602" s="19" t="s">
        <v>300</v>
      </c>
      <c r="W602" s="101" t="s">
        <v>321</v>
      </c>
    </row>
    <row r="603" spans="1:23" ht="12.75" customHeight="1" x14ac:dyDescent="0.25">
      <c r="A603" s="3">
        <v>2016</v>
      </c>
      <c r="B603" s="3" t="s">
        <v>43</v>
      </c>
      <c r="C603" s="7"/>
      <c r="D603" s="8"/>
      <c r="E603" s="9"/>
      <c r="F603" s="9"/>
      <c r="G603" s="9"/>
      <c r="H603" s="3"/>
      <c r="I603" s="10"/>
      <c r="J603" s="9"/>
      <c r="K603" s="9"/>
      <c r="L603" s="9"/>
      <c r="M603" s="3" t="s">
        <v>163</v>
      </c>
      <c r="N603" s="3" t="s">
        <v>235</v>
      </c>
      <c r="O603" s="15">
        <v>1500000</v>
      </c>
      <c r="P603" s="15">
        <v>3032</v>
      </c>
      <c r="Q603" s="15">
        <v>0</v>
      </c>
      <c r="R603" s="9" t="s">
        <v>301</v>
      </c>
      <c r="S603" s="29" t="s">
        <v>325</v>
      </c>
      <c r="T603" s="27" t="s">
        <v>320</v>
      </c>
      <c r="U603" s="27" t="s">
        <v>320</v>
      </c>
      <c r="V603" s="19" t="s">
        <v>300</v>
      </c>
      <c r="W603" s="101" t="s">
        <v>321</v>
      </c>
    </row>
    <row r="604" spans="1:23" ht="12.75" customHeight="1" x14ac:dyDescent="0.25">
      <c r="A604" s="3">
        <v>2016</v>
      </c>
      <c r="B604" s="3" t="s">
        <v>43</v>
      </c>
      <c r="C604" s="7"/>
      <c r="D604" s="8"/>
      <c r="E604" s="9"/>
      <c r="F604" s="9"/>
      <c r="G604" s="9"/>
      <c r="H604" s="3">
        <v>3400</v>
      </c>
      <c r="I604" s="10" t="s">
        <v>236</v>
      </c>
      <c r="J604" s="11">
        <f>SUM(O604:O607)</f>
        <v>207754844</v>
      </c>
      <c r="K604" s="11">
        <f>SUM(P604:P607)</f>
        <v>207925142.47</v>
      </c>
      <c r="L604" s="11">
        <f>SUM(Q604:Q607)</f>
        <v>191632905.45000002</v>
      </c>
      <c r="M604" s="3" t="s">
        <v>164</v>
      </c>
      <c r="N604" s="3" t="s">
        <v>237</v>
      </c>
      <c r="O604" s="15">
        <v>3015267</v>
      </c>
      <c r="P604" s="15">
        <v>2310565.4699999997</v>
      </c>
      <c r="Q604" s="15">
        <v>2004827.6099999999</v>
      </c>
      <c r="R604" s="9" t="s">
        <v>301</v>
      </c>
      <c r="S604" s="29" t="s">
        <v>325</v>
      </c>
      <c r="T604" s="27" t="s">
        <v>320</v>
      </c>
      <c r="U604" s="27" t="s">
        <v>320</v>
      </c>
      <c r="V604" s="19" t="s">
        <v>300</v>
      </c>
      <c r="W604" s="101" t="s">
        <v>321</v>
      </c>
    </row>
    <row r="605" spans="1:23" ht="12.75" customHeight="1" x14ac:dyDescent="0.25">
      <c r="A605" s="3">
        <v>2016</v>
      </c>
      <c r="B605" s="3" t="s">
        <v>43</v>
      </c>
      <c r="C605" s="7"/>
      <c r="D605" s="8"/>
      <c r="E605" s="9"/>
      <c r="F605" s="9"/>
      <c r="G605" s="9"/>
      <c r="H605" s="3"/>
      <c r="I605" s="10"/>
      <c r="J605" s="9"/>
      <c r="K605" s="9"/>
      <c r="L605" s="9"/>
      <c r="M605" s="3" t="s">
        <v>165</v>
      </c>
      <c r="N605" s="3" t="s">
        <v>238</v>
      </c>
      <c r="O605" s="15">
        <v>437806</v>
      </c>
      <c r="P605" s="15">
        <v>1237806</v>
      </c>
      <c r="Q605" s="15">
        <v>1218361.95</v>
      </c>
      <c r="R605" s="9" t="s">
        <v>301</v>
      </c>
      <c r="S605" s="29" t="s">
        <v>325</v>
      </c>
      <c r="T605" s="27" t="s">
        <v>320</v>
      </c>
      <c r="U605" s="27" t="s">
        <v>320</v>
      </c>
      <c r="V605" s="19" t="s">
        <v>300</v>
      </c>
      <c r="W605" s="101" t="s">
        <v>321</v>
      </c>
    </row>
    <row r="606" spans="1:23" ht="12.75" customHeight="1" x14ac:dyDescent="0.25">
      <c r="A606" s="3">
        <v>2016</v>
      </c>
      <c r="B606" s="3" t="s">
        <v>43</v>
      </c>
      <c r="C606" s="7"/>
      <c r="D606" s="8"/>
      <c r="E606" s="9"/>
      <c r="F606" s="9"/>
      <c r="G606" s="9"/>
      <c r="H606" s="3"/>
      <c r="I606" s="10"/>
      <c r="J606" s="9"/>
      <c r="K606" s="9"/>
      <c r="L606" s="9"/>
      <c r="M606" s="3" t="s">
        <v>166</v>
      </c>
      <c r="N606" s="3" t="s">
        <v>239</v>
      </c>
      <c r="O606" s="15">
        <v>203820652</v>
      </c>
      <c r="P606" s="15">
        <v>203820652</v>
      </c>
      <c r="Q606" s="15">
        <v>187856707.59</v>
      </c>
      <c r="R606" s="9" t="s">
        <v>301</v>
      </c>
      <c r="S606" s="29" t="s">
        <v>325</v>
      </c>
      <c r="T606" s="27" t="s">
        <v>320</v>
      </c>
      <c r="U606" s="27" t="s">
        <v>320</v>
      </c>
      <c r="V606" s="19" t="s">
        <v>300</v>
      </c>
      <c r="W606" s="101" t="s">
        <v>321</v>
      </c>
    </row>
    <row r="607" spans="1:23" ht="12.75" customHeight="1" x14ac:dyDescent="0.25">
      <c r="A607" s="3">
        <v>2016</v>
      </c>
      <c r="B607" s="3" t="s">
        <v>43</v>
      </c>
      <c r="C607" s="7"/>
      <c r="D607" s="8"/>
      <c r="E607" s="9"/>
      <c r="F607" s="9"/>
      <c r="G607" s="9"/>
      <c r="H607" s="3"/>
      <c r="I607" s="10"/>
      <c r="J607" s="9"/>
      <c r="K607" s="9"/>
      <c r="L607" s="9"/>
      <c r="M607" s="3" t="s">
        <v>167</v>
      </c>
      <c r="N607" s="3" t="s">
        <v>240</v>
      </c>
      <c r="O607" s="15">
        <v>481119</v>
      </c>
      <c r="P607" s="15">
        <v>556119</v>
      </c>
      <c r="Q607" s="15">
        <v>553008.30000000005</v>
      </c>
      <c r="R607" s="9" t="s">
        <v>301</v>
      </c>
      <c r="S607" s="29" t="s">
        <v>325</v>
      </c>
      <c r="T607" s="27" t="s">
        <v>320</v>
      </c>
      <c r="U607" s="27" t="s">
        <v>320</v>
      </c>
      <c r="V607" s="19" t="s">
        <v>300</v>
      </c>
      <c r="W607" s="101" t="s">
        <v>321</v>
      </c>
    </row>
    <row r="608" spans="1:23" ht="12.75" customHeight="1" x14ac:dyDescent="0.25">
      <c r="A608" s="3">
        <v>2016</v>
      </c>
      <c r="B608" s="3" t="s">
        <v>43</v>
      </c>
      <c r="C608" s="7"/>
      <c r="D608" s="8"/>
      <c r="E608" s="9"/>
      <c r="F608" s="9"/>
      <c r="G608" s="9"/>
      <c r="H608" s="3">
        <v>3500</v>
      </c>
      <c r="I608" s="10" t="s">
        <v>241</v>
      </c>
      <c r="J608" s="11">
        <f>SUM(O608:O615)</f>
        <v>571327093</v>
      </c>
      <c r="K608" s="11">
        <f>SUM(P608:P615)</f>
        <v>558418901.16000009</v>
      </c>
      <c r="L608" s="11">
        <f>SUM(Q608:Q615)</f>
        <v>556879328.1099999</v>
      </c>
      <c r="M608" s="3" t="s">
        <v>168</v>
      </c>
      <c r="N608" s="3" t="s">
        <v>242</v>
      </c>
      <c r="O608" s="15">
        <v>1482256</v>
      </c>
      <c r="P608" s="15">
        <v>1641240</v>
      </c>
      <c r="Q608" s="15">
        <v>1632225.95</v>
      </c>
      <c r="R608" s="9" t="s">
        <v>301</v>
      </c>
      <c r="S608" s="29" t="s">
        <v>325</v>
      </c>
      <c r="T608" s="27" t="s">
        <v>320</v>
      </c>
      <c r="U608" s="27" t="s">
        <v>320</v>
      </c>
      <c r="V608" s="19" t="s">
        <v>300</v>
      </c>
      <c r="W608" s="101" t="s">
        <v>321</v>
      </c>
    </row>
    <row r="609" spans="1:23" ht="12.75" customHeight="1" x14ac:dyDescent="0.25">
      <c r="A609" s="3">
        <v>2016</v>
      </c>
      <c r="B609" s="3" t="s">
        <v>43</v>
      </c>
      <c r="C609" s="7"/>
      <c r="D609" s="8"/>
      <c r="E609" s="9"/>
      <c r="F609" s="9"/>
      <c r="G609" s="9"/>
      <c r="H609" s="3"/>
      <c r="I609" s="10"/>
      <c r="J609" s="11"/>
      <c r="K609" s="11"/>
      <c r="L609" s="11"/>
      <c r="M609" s="3" t="s">
        <v>169</v>
      </c>
      <c r="N609" s="3" t="s">
        <v>243</v>
      </c>
      <c r="O609" s="15">
        <v>4047672</v>
      </c>
      <c r="P609" s="15">
        <v>2413305.89</v>
      </c>
      <c r="Q609" s="15">
        <v>2409488.1800000002</v>
      </c>
      <c r="R609" s="9" t="s">
        <v>301</v>
      </c>
      <c r="S609" s="29" t="s">
        <v>325</v>
      </c>
      <c r="T609" s="27" t="s">
        <v>320</v>
      </c>
      <c r="U609" s="27" t="s">
        <v>320</v>
      </c>
      <c r="V609" s="19" t="s">
        <v>300</v>
      </c>
      <c r="W609" s="101" t="s">
        <v>321</v>
      </c>
    </row>
    <row r="610" spans="1:23" ht="12.75" customHeight="1" x14ac:dyDescent="0.25">
      <c r="A610" s="3">
        <v>2016</v>
      </c>
      <c r="B610" s="3" t="s">
        <v>43</v>
      </c>
      <c r="C610" s="7"/>
      <c r="D610" s="8"/>
      <c r="E610" s="9"/>
      <c r="F610" s="9"/>
      <c r="G610" s="9"/>
      <c r="H610" s="3"/>
      <c r="I610" s="10"/>
      <c r="J610" s="11"/>
      <c r="K610" s="11"/>
      <c r="L610" s="11"/>
      <c r="M610" s="3" t="s">
        <v>170</v>
      </c>
      <c r="N610" s="3" t="s">
        <v>244</v>
      </c>
      <c r="O610" s="15">
        <v>12399735</v>
      </c>
      <c r="P610" s="15">
        <v>9507994.1399999987</v>
      </c>
      <c r="Q610" s="15">
        <v>9377983.9899999984</v>
      </c>
      <c r="R610" s="9" t="s">
        <v>301</v>
      </c>
      <c r="S610" s="29" t="s">
        <v>325</v>
      </c>
      <c r="T610" s="27" t="s">
        <v>320</v>
      </c>
      <c r="U610" s="27" t="s">
        <v>320</v>
      </c>
      <c r="V610" s="19" t="s">
        <v>300</v>
      </c>
      <c r="W610" s="101" t="s">
        <v>321</v>
      </c>
    </row>
    <row r="611" spans="1:23" ht="12.75" customHeight="1" x14ac:dyDescent="0.25">
      <c r="A611" s="3">
        <v>2016</v>
      </c>
      <c r="B611" s="3" t="s">
        <v>43</v>
      </c>
      <c r="C611" s="7"/>
      <c r="D611" s="8"/>
      <c r="E611" s="9"/>
      <c r="F611" s="9"/>
      <c r="G611" s="9"/>
      <c r="H611" s="3"/>
      <c r="I611" s="10"/>
      <c r="J611" s="11"/>
      <c r="K611" s="11"/>
      <c r="L611" s="11"/>
      <c r="M611" s="3" t="s">
        <v>171</v>
      </c>
      <c r="N611" s="3" t="s">
        <v>245</v>
      </c>
      <c r="O611" s="15">
        <v>1000000</v>
      </c>
      <c r="P611" s="15">
        <v>0</v>
      </c>
      <c r="Q611" s="15">
        <v>0</v>
      </c>
      <c r="R611" s="9" t="s">
        <v>301</v>
      </c>
      <c r="S611" s="29" t="s">
        <v>325</v>
      </c>
      <c r="T611" s="27" t="s">
        <v>320</v>
      </c>
      <c r="U611" s="27" t="s">
        <v>320</v>
      </c>
      <c r="V611" s="19" t="s">
        <v>300</v>
      </c>
      <c r="W611" s="101" t="s">
        <v>321</v>
      </c>
    </row>
    <row r="612" spans="1:23" ht="12.75" customHeight="1" x14ac:dyDescent="0.25">
      <c r="A612" s="3">
        <v>2016</v>
      </c>
      <c r="B612" s="3" t="s">
        <v>43</v>
      </c>
      <c r="C612" s="7"/>
      <c r="D612" s="8"/>
      <c r="E612" s="9"/>
      <c r="F612" s="9"/>
      <c r="G612" s="9"/>
      <c r="H612" s="3"/>
      <c r="I612" s="10"/>
      <c r="J612" s="11"/>
      <c r="K612" s="11"/>
      <c r="L612" s="11"/>
      <c r="M612" s="3" t="s">
        <v>172</v>
      </c>
      <c r="N612" s="3" t="s">
        <v>246</v>
      </c>
      <c r="O612" s="15">
        <v>332573660</v>
      </c>
      <c r="P612" s="15">
        <v>327803173.32000005</v>
      </c>
      <c r="Q612" s="15">
        <v>327155139.51999998</v>
      </c>
      <c r="R612" s="9" t="s">
        <v>301</v>
      </c>
      <c r="S612" s="29" t="s">
        <v>325</v>
      </c>
      <c r="T612" s="27" t="s">
        <v>320</v>
      </c>
      <c r="U612" s="27" t="s">
        <v>320</v>
      </c>
      <c r="V612" s="19" t="s">
        <v>300</v>
      </c>
      <c r="W612" s="101" t="s">
        <v>321</v>
      </c>
    </row>
    <row r="613" spans="1:23" ht="12.75" customHeight="1" x14ac:dyDescent="0.25">
      <c r="A613" s="3">
        <v>2016</v>
      </c>
      <c r="B613" s="3" t="s">
        <v>43</v>
      </c>
      <c r="C613" s="7"/>
      <c r="D613" s="8"/>
      <c r="E613" s="9"/>
      <c r="F613" s="9"/>
      <c r="G613" s="9"/>
      <c r="H613" s="3"/>
      <c r="I613" s="10"/>
      <c r="J613" s="11"/>
      <c r="K613" s="11"/>
      <c r="L613" s="11"/>
      <c r="M613" s="3">
        <v>3561</v>
      </c>
      <c r="N613" s="3" t="s">
        <v>247</v>
      </c>
      <c r="O613" s="15">
        <v>0</v>
      </c>
      <c r="P613" s="15">
        <v>100000</v>
      </c>
      <c r="Q613" s="15">
        <v>99735.64</v>
      </c>
      <c r="R613" s="9" t="s">
        <v>301</v>
      </c>
      <c r="S613" s="29" t="s">
        <v>325</v>
      </c>
      <c r="T613" s="27" t="s">
        <v>320</v>
      </c>
      <c r="U613" s="27" t="s">
        <v>320</v>
      </c>
      <c r="V613" s="19" t="s">
        <v>300</v>
      </c>
      <c r="W613" s="101" t="s">
        <v>321</v>
      </c>
    </row>
    <row r="614" spans="1:23" ht="12.75" customHeight="1" x14ac:dyDescent="0.25">
      <c r="A614" s="3">
        <v>2016</v>
      </c>
      <c r="B614" s="3" t="s">
        <v>43</v>
      </c>
      <c r="C614" s="7"/>
      <c r="D614" s="8"/>
      <c r="E614" s="9"/>
      <c r="F614" s="9"/>
      <c r="G614" s="9"/>
      <c r="H614" s="3"/>
      <c r="I614" s="10"/>
      <c r="J614" s="11"/>
      <c r="K614" s="11"/>
      <c r="L614" s="11"/>
      <c r="M614" s="3" t="s">
        <v>173</v>
      </c>
      <c r="N614" s="3" t="s">
        <v>248</v>
      </c>
      <c r="O614" s="15">
        <v>202710446</v>
      </c>
      <c r="P614" s="15">
        <v>200304130.84999999</v>
      </c>
      <c r="Q614" s="15">
        <v>199560512.17999998</v>
      </c>
      <c r="R614" s="9" t="s">
        <v>301</v>
      </c>
      <c r="S614" s="29" t="s">
        <v>325</v>
      </c>
      <c r="T614" s="27" t="s">
        <v>320</v>
      </c>
      <c r="U614" s="27" t="s">
        <v>320</v>
      </c>
      <c r="V614" s="19" t="s">
        <v>300</v>
      </c>
      <c r="W614" s="101" t="s">
        <v>321</v>
      </c>
    </row>
    <row r="615" spans="1:23" ht="12.75" customHeight="1" x14ac:dyDescent="0.25">
      <c r="A615" s="3">
        <v>2016</v>
      </c>
      <c r="B615" s="3" t="s">
        <v>43</v>
      </c>
      <c r="C615" s="7"/>
      <c r="D615" s="8"/>
      <c r="E615" s="9"/>
      <c r="F615" s="9"/>
      <c r="G615" s="9"/>
      <c r="H615" s="3"/>
      <c r="I615" s="10"/>
      <c r="J615" s="11"/>
      <c r="K615" s="11"/>
      <c r="L615" s="11"/>
      <c r="M615" s="3" t="s">
        <v>174</v>
      </c>
      <c r="N615" s="3" t="s">
        <v>249</v>
      </c>
      <c r="O615" s="15">
        <v>17113324</v>
      </c>
      <c r="P615" s="15">
        <v>16649056.959999999</v>
      </c>
      <c r="Q615" s="15">
        <v>16644242.649999999</v>
      </c>
      <c r="R615" s="9" t="s">
        <v>301</v>
      </c>
      <c r="S615" s="29" t="s">
        <v>325</v>
      </c>
      <c r="T615" s="27" t="s">
        <v>320</v>
      </c>
      <c r="U615" s="27" t="s">
        <v>320</v>
      </c>
      <c r="V615" s="19" t="s">
        <v>300</v>
      </c>
      <c r="W615" s="101" t="s">
        <v>321</v>
      </c>
    </row>
    <row r="616" spans="1:23" ht="12.75" customHeight="1" x14ac:dyDescent="0.25">
      <c r="A616" s="3">
        <v>2016</v>
      </c>
      <c r="B616" s="3" t="s">
        <v>43</v>
      </c>
      <c r="C616" s="7"/>
      <c r="D616" s="8"/>
      <c r="E616" s="9"/>
      <c r="F616" s="9"/>
      <c r="G616" s="9"/>
      <c r="H616" s="3">
        <v>3600</v>
      </c>
      <c r="I616" s="10" t="s">
        <v>250</v>
      </c>
      <c r="J616" s="11">
        <f>SUM(O616:O617)</f>
        <v>40055</v>
      </c>
      <c r="K616" s="11">
        <f>SUM(P616:P617)</f>
        <v>3577424</v>
      </c>
      <c r="L616" s="11">
        <f>SUM(Q616:Q617)</f>
        <v>3542869.33</v>
      </c>
      <c r="M616" s="3" t="s">
        <v>175</v>
      </c>
      <c r="N616" s="3" t="s">
        <v>251</v>
      </c>
      <c r="O616" s="15">
        <v>33555</v>
      </c>
      <c r="P616" s="15">
        <v>3577424</v>
      </c>
      <c r="Q616" s="15">
        <v>3542869.33</v>
      </c>
      <c r="R616" s="9" t="s">
        <v>301</v>
      </c>
      <c r="S616" s="29" t="s">
        <v>325</v>
      </c>
      <c r="T616" s="27" t="s">
        <v>320</v>
      </c>
      <c r="U616" s="27" t="s">
        <v>320</v>
      </c>
      <c r="V616" s="19" t="s">
        <v>300</v>
      </c>
      <c r="W616" s="101" t="s">
        <v>321</v>
      </c>
    </row>
    <row r="617" spans="1:23" ht="12.75" customHeight="1" x14ac:dyDescent="0.25">
      <c r="A617" s="3">
        <v>2016</v>
      </c>
      <c r="B617" s="3" t="s">
        <v>43</v>
      </c>
      <c r="C617" s="7"/>
      <c r="D617" s="8"/>
      <c r="E617" s="9"/>
      <c r="F617" s="9"/>
      <c r="G617" s="9"/>
      <c r="H617" s="3"/>
      <c r="I617" s="10"/>
      <c r="J617" s="11"/>
      <c r="K617" s="11"/>
      <c r="L617" s="11"/>
      <c r="M617" s="3" t="s">
        <v>176</v>
      </c>
      <c r="N617" s="3" t="s">
        <v>252</v>
      </c>
      <c r="O617" s="15">
        <v>6500</v>
      </c>
      <c r="P617" s="15">
        <v>0</v>
      </c>
      <c r="Q617" s="15">
        <v>0</v>
      </c>
      <c r="R617" s="9" t="s">
        <v>301</v>
      </c>
      <c r="S617" s="29" t="s">
        <v>325</v>
      </c>
      <c r="T617" s="27" t="s">
        <v>320</v>
      </c>
      <c r="U617" s="27" t="s">
        <v>320</v>
      </c>
      <c r="V617" s="19" t="s">
        <v>300</v>
      </c>
      <c r="W617" s="101" t="s">
        <v>321</v>
      </c>
    </row>
    <row r="618" spans="1:23" ht="12.75" customHeight="1" x14ac:dyDescent="0.25">
      <c r="A618" s="3">
        <v>2016</v>
      </c>
      <c r="B618" s="3" t="s">
        <v>43</v>
      </c>
      <c r="C618" s="7"/>
      <c r="D618" s="8"/>
      <c r="E618" s="9"/>
      <c r="F618" s="9"/>
      <c r="G618" s="9"/>
      <c r="H618" s="3">
        <v>3700</v>
      </c>
      <c r="I618" s="10" t="s">
        <v>253</v>
      </c>
      <c r="J618" s="11">
        <f>SUM(O618:O624)</f>
        <v>877185</v>
      </c>
      <c r="K618" s="11">
        <f>SUM(P618:P624)</f>
        <v>720249.42999999993</v>
      </c>
      <c r="L618" s="11">
        <f>SUM(Q618:Q624)</f>
        <v>638835.89</v>
      </c>
      <c r="M618" s="3" t="s">
        <v>177</v>
      </c>
      <c r="N618" s="3" t="s">
        <v>254</v>
      </c>
      <c r="O618" s="15">
        <v>65212</v>
      </c>
      <c r="P618" s="15">
        <v>0</v>
      </c>
      <c r="Q618" s="15">
        <v>0</v>
      </c>
      <c r="R618" s="9" t="s">
        <v>301</v>
      </c>
      <c r="S618" s="29" t="s">
        <v>325</v>
      </c>
      <c r="T618" s="27" t="s">
        <v>320</v>
      </c>
      <c r="U618" s="27" t="s">
        <v>320</v>
      </c>
      <c r="V618" s="19" t="s">
        <v>300</v>
      </c>
      <c r="W618" s="101" t="s">
        <v>321</v>
      </c>
    </row>
    <row r="619" spans="1:23" ht="12.75" customHeight="1" x14ac:dyDescent="0.25">
      <c r="A619" s="3">
        <v>2016</v>
      </c>
      <c r="B619" s="3" t="s">
        <v>43</v>
      </c>
      <c r="C619" s="7"/>
      <c r="D619" s="8"/>
      <c r="E619" s="9"/>
      <c r="F619" s="9"/>
      <c r="G619" s="9"/>
      <c r="H619" s="3"/>
      <c r="I619" s="10"/>
      <c r="J619" s="11"/>
      <c r="K619" s="11"/>
      <c r="L619" s="11"/>
      <c r="M619" s="3" t="s">
        <v>178</v>
      </c>
      <c r="N619" s="3" t="s">
        <v>255</v>
      </c>
      <c r="O619" s="15">
        <v>50000</v>
      </c>
      <c r="P619" s="15">
        <v>0</v>
      </c>
      <c r="Q619" s="15">
        <v>0</v>
      </c>
      <c r="R619" s="9" t="s">
        <v>301</v>
      </c>
      <c r="S619" s="29" t="s">
        <v>325</v>
      </c>
      <c r="T619" s="27" t="s">
        <v>320</v>
      </c>
      <c r="U619" s="27" t="s">
        <v>320</v>
      </c>
      <c r="V619" s="19" t="s">
        <v>300</v>
      </c>
      <c r="W619" s="101" t="s">
        <v>321</v>
      </c>
    </row>
    <row r="620" spans="1:23" ht="12.75" customHeight="1" x14ac:dyDescent="0.25">
      <c r="A620" s="3">
        <v>2016</v>
      </c>
      <c r="B620" s="3" t="s">
        <v>43</v>
      </c>
      <c r="C620" s="7"/>
      <c r="D620" s="8"/>
      <c r="E620" s="9"/>
      <c r="F620" s="9"/>
      <c r="G620" s="9"/>
      <c r="H620" s="3"/>
      <c r="I620" s="10"/>
      <c r="J620" s="11"/>
      <c r="K620" s="11"/>
      <c r="L620" s="11"/>
      <c r="M620" s="3" t="s">
        <v>179</v>
      </c>
      <c r="N620" s="3" t="s">
        <v>256</v>
      </c>
      <c r="O620" s="15">
        <v>20000</v>
      </c>
      <c r="P620" s="15">
        <v>0</v>
      </c>
      <c r="Q620" s="15">
        <v>0</v>
      </c>
      <c r="R620" s="9" t="s">
        <v>301</v>
      </c>
      <c r="S620" s="29" t="s">
        <v>325</v>
      </c>
      <c r="T620" s="27" t="s">
        <v>320</v>
      </c>
      <c r="U620" s="27" t="s">
        <v>320</v>
      </c>
      <c r="V620" s="19" t="s">
        <v>300</v>
      </c>
      <c r="W620" s="101" t="s">
        <v>321</v>
      </c>
    </row>
    <row r="621" spans="1:23" ht="12.75" customHeight="1" x14ac:dyDescent="0.25">
      <c r="A621" s="3">
        <v>2016</v>
      </c>
      <c r="B621" s="3" t="s">
        <v>43</v>
      </c>
      <c r="C621" s="7"/>
      <c r="D621" s="8"/>
      <c r="E621" s="9"/>
      <c r="F621" s="9"/>
      <c r="G621" s="9"/>
      <c r="H621" s="3"/>
      <c r="I621" s="10"/>
      <c r="J621" s="11"/>
      <c r="K621" s="11"/>
      <c r="L621" s="11"/>
      <c r="M621" s="3" t="s">
        <v>180</v>
      </c>
      <c r="N621" s="3" t="s">
        <v>257</v>
      </c>
      <c r="O621" s="15">
        <v>563942</v>
      </c>
      <c r="P621" s="15">
        <v>720249.42999999993</v>
      </c>
      <c r="Q621" s="15">
        <v>638835.89</v>
      </c>
      <c r="R621" s="9" t="s">
        <v>301</v>
      </c>
      <c r="S621" s="29" t="s">
        <v>325</v>
      </c>
      <c r="T621" s="27" t="s">
        <v>320</v>
      </c>
      <c r="U621" s="27" t="s">
        <v>320</v>
      </c>
      <c r="V621" s="19" t="s">
        <v>300</v>
      </c>
      <c r="W621" s="101" t="s">
        <v>321</v>
      </c>
    </row>
    <row r="622" spans="1:23" ht="12.75" customHeight="1" x14ac:dyDescent="0.25">
      <c r="A622" s="3">
        <v>2016</v>
      </c>
      <c r="B622" s="3" t="s">
        <v>43</v>
      </c>
      <c r="C622" s="7"/>
      <c r="D622" s="8"/>
      <c r="E622" s="9"/>
      <c r="F622" s="9"/>
      <c r="G622" s="9"/>
      <c r="H622" s="3"/>
      <c r="I622" s="10"/>
      <c r="J622" s="11"/>
      <c r="K622" s="11"/>
      <c r="L622" s="11"/>
      <c r="M622" s="3" t="s">
        <v>181</v>
      </c>
      <c r="N622" s="3" t="s">
        <v>258</v>
      </c>
      <c r="O622" s="15">
        <v>30000</v>
      </c>
      <c r="P622" s="15">
        <v>0</v>
      </c>
      <c r="Q622" s="15">
        <v>0</v>
      </c>
      <c r="R622" s="9" t="s">
        <v>301</v>
      </c>
      <c r="S622" s="29" t="s">
        <v>325</v>
      </c>
      <c r="T622" s="27" t="s">
        <v>320</v>
      </c>
      <c r="U622" s="27" t="s">
        <v>320</v>
      </c>
      <c r="V622" s="19" t="s">
        <v>300</v>
      </c>
      <c r="W622" s="101" t="s">
        <v>321</v>
      </c>
    </row>
    <row r="623" spans="1:23" ht="12.75" customHeight="1" x14ac:dyDescent="0.25">
      <c r="A623" s="3">
        <v>2016</v>
      </c>
      <c r="B623" s="3" t="s">
        <v>43</v>
      </c>
      <c r="C623" s="7"/>
      <c r="D623" s="8"/>
      <c r="E623" s="9"/>
      <c r="F623" s="9"/>
      <c r="G623" s="9"/>
      <c r="H623" s="3"/>
      <c r="I623" s="10"/>
      <c r="J623" s="11"/>
      <c r="K623" s="11"/>
      <c r="L623" s="11"/>
      <c r="M623" s="3" t="s">
        <v>182</v>
      </c>
      <c r="N623" s="3" t="s">
        <v>259</v>
      </c>
      <c r="O623" s="15">
        <v>48031</v>
      </c>
      <c r="P623" s="15">
        <v>0</v>
      </c>
      <c r="Q623" s="15">
        <v>0</v>
      </c>
      <c r="R623" s="9" t="s">
        <v>301</v>
      </c>
      <c r="S623" s="29" t="s">
        <v>325</v>
      </c>
      <c r="T623" s="27" t="s">
        <v>320</v>
      </c>
      <c r="U623" s="27" t="s">
        <v>320</v>
      </c>
      <c r="V623" s="19" t="s">
        <v>300</v>
      </c>
      <c r="W623" s="101" t="s">
        <v>321</v>
      </c>
    </row>
    <row r="624" spans="1:23" ht="12.75" customHeight="1" x14ac:dyDescent="0.25">
      <c r="A624" s="3">
        <v>2016</v>
      </c>
      <c r="B624" s="3" t="s">
        <v>43</v>
      </c>
      <c r="C624" s="7"/>
      <c r="D624" s="8"/>
      <c r="E624" s="9"/>
      <c r="F624" s="9"/>
      <c r="G624" s="9"/>
      <c r="H624" s="3"/>
      <c r="I624" s="10"/>
      <c r="J624" s="11"/>
      <c r="K624" s="11"/>
      <c r="L624" s="11"/>
      <c r="M624" s="3" t="s">
        <v>183</v>
      </c>
      <c r="N624" s="3" t="s">
        <v>260</v>
      </c>
      <c r="O624" s="15">
        <v>100000</v>
      </c>
      <c r="P624" s="15">
        <v>0</v>
      </c>
      <c r="Q624" s="15">
        <v>0</v>
      </c>
      <c r="R624" s="9" t="s">
        <v>301</v>
      </c>
      <c r="S624" s="29" t="s">
        <v>325</v>
      </c>
      <c r="T624" s="27" t="s">
        <v>320</v>
      </c>
      <c r="U624" s="27" t="s">
        <v>320</v>
      </c>
      <c r="V624" s="19" t="s">
        <v>300</v>
      </c>
      <c r="W624" s="101" t="s">
        <v>321</v>
      </c>
    </row>
    <row r="625" spans="1:23" ht="12.75" customHeight="1" x14ac:dyDescent="0.25">
      <c r="A625" s="3">
        <v>2016</v>
      </c>
      <c r="B625" s="3" t="s">
        <v>43</v>
      </c>
      <c r="C625" s="7"/>
      <c r="D625" s="8"/>
      <c r="E625" s="9"/>
      <c r="F625" s="9"/>
      <c r="G625" s="9"/>
      <c r="H625" s="3">
        <v>3800</v>
      </c>
      <c r="I625" s="10" t="s">
        <v>261</v>
      </c>
      <c r="J625" s="11">
        <f>SUM(O625:O627)</f>
        <v>4032421</v>
      </c>
      <c r="K625" s="11">
        <f>SUM(P625:P627)</f>
        <v>5876598.4100000001</v>
      </c>
      <c r="L625" s="11">
        <f>SUM(Q625:Q627)</f>
        <v>3857538.02</v>
      </c>
      <c r="M625" s="3" t="s">
        <v>184</v>
      </c>
      <c r="N625" s="3" t="s">
        <v>262</v>
      </c>
      <c r="O625" s="15">
        <v>4023465</v>
      </c>
      <c r="P625" s="15">
        <v>5876598.4100000001</v>
      </c>
      <c r="Q625" s="15">
        <v>3857538.02</v>
      </c>
      <c r="R625" s="9" t="s">
        <v>301</v>
      </c>
      <c r="S625" s="29" t="s">
        <v>325</v>
      </c>
      <c r="T625" s="27" t="s">
        <v>320</v>
      </c>
      <c r="U625" s="27" t="s">
        <v>320</v>
      </c>
      <c r="V625" s="19" t="s">
        <v>300</v>
      </c>
      <c r="W625" s="101" t="s">
        <v>321</v>
      </c>
    </row>
    <row r="626" spans="1:23" ht="12.75" customHeight="1" x14ac:dyDescent="0.25">
      <c r="A626" s="3">
        <v>2016</v>
      </c>
      <c r="B626" s="3" t="s">
        <v>43</v>
      </c>
      <c r="C626" s="7"/>
      <c r="D626" s="8"/>
      <c r="E626" s="9"/>
      <c r="F626" s="9"/>
      <c r="G626" s="9"/>
      <c r="H626" s="3"/>
      <c r="I626" s="10"/>
      <c r="J626" s="11"/>
      <c r="K626" s="11"/>
      <c r="L626" s="11"/>
      <c r="M626" s="3">
        <v>3822</v>
      </c>
      <c r="N626" s="3" t="s">
        <v>306</v>
      </c>
      <c r="O626" s="15">
        <v>0</v>
      </c>
      <c r="P626" s="15">
        <v>0</v>
      </c>
      <c r="Q626" s="15">
        <v>0</v>
      </c>
      <c r="R626" s="9" t="s">
        <v>301</v>
      </c>
      <c r="S626" s="29" t="s">
        <v>325</v>
      </c>
      <c r="T626" s="27" t="s">
        <v>320</v>
      </c>
      <c r="U626" s="27" t="s">
        <v>320</v>
      </c>
      <c r="V626" s="19" t="s">
        <v>300</v>
      </c>
      <c r="W626" s="101" t="s">
        <v>321</v>
      </c>
    </row>
    <row r="627" spans="1:23" ht="12.75" customHeight="1" x14ac:dyDescent="0.25">
      <c r="A627" s="3">
        <v>2016</v>
      </c>
      <c r="B627" s="3" t="s">
        <v>43</v>
      </c>
      <c r="C627" s="7"/>
      <c r="D627" s="8"/>
      <c r="E627" s="9"/>
      <c r="F627" s="9"/>
      <c r="G627" s="9"/>
      <c r="H627" s="3"/>
      <c r="I627" s="10"/>
      <c r="J627" s="11"/>
      <c r="K627" s="11"/>
      <c r="L627" s="11"/>
      <c r="M627" s="3" t="s">
        <v>185</v>
      </c>
      <c r="N627" s="3" t="s">
        <v>263</v>
      </c>
      <c r="O627" s="15">
        <v>8956</v>
      </c>
      <c r="P627" s="15">
        <v>0</v>
      </c>
      <c r="Q627" s="15">
        <v>0</v>
      </c>
      <c r="R627" s="9" t="s">
        <v>301</v>
      </c>
      <c r="S627" s="29" t="s">
        <v>325</v>
      </c>
      <c r="T627" s="27" t="s">
        <v>320</v>
      </c>
      <c r="U627" s="27" t="s">
        <v>320</v>
      </c>
      <c r="V627" s="19" t="s">
        <v>300</v>
      </c>
      <c r="W627" s="101" t="s">
        <v>321</v>
      </c>
    </row>
    <row r="628" spans="1:23" ht="12.75" customHeight="1" x14ac:dyDescent="0.25">
      <c r="A628" s="3">
        <v>2016</v>
      </c>
      <c r="B628" s="3" t="s">
        <v>43</v>
      </c>
      <c r="C628" s="7"/>
      <c r="D628" s="8"/>
      <c r="E628" s="9"/>
      <c r="F628" s="9"/>
      <c r="G628" s="9"/>
      <c r="H628" s="3">
        <v>3900</v>
      </c>
      <c r="I628" s="10" t="s">
        <v>264</v>
      </c>
      <c r="J628" s="11">
        <f>SUM(O628:O637)</f>
        <v>790537582</v>
      </c>
      <c r="K628" s="11">
        <f>SUM(P628:P637)</f>
        <v>1080706090.6500001</v>
      </c>
      <c r="L628" s="11">
        <f>SUM(Q628:Q637)</f>
        <v>1064488687.1300001</v>
      </c>
      <c r="M628" s="3" t="s">
        <v>186</v>
      </c>
      <c r="N628" s="3" t="s">
        <v>265</v>
      </c>
      <c r="O628" s="15">
        <v>2600000</v>
      </c>
      <c r="P628" s="15">
        <v>2900000</v>
      </c>
      <c r="Q628" s="15">
        <v>2899332.05</v>
      </c>
      <c r="R628" s="9" t="s">
        <v>301</v>
      </c>
      <c r="S628" s="29" t="s">
        <v>325</v>
      </c>
      <c r="T628" s="27" t="s">
        <v>320</v>
      </c>
      <c r="U628" s="27" t="s">
        <v>320</v>
      </c>
      <c r="V628" s="19" t="s">
        <v>300</v>
      </c>
      <c r="W628" s="101" t="s">
        <v>321</v>
      </c>
    </row>
    <row r="629" spans="1:23" ht="12.75" customHeight="1" x14ac:dyDescent="0.25">
      <c r="A629" s="3">
        <v>2016</v>
      </c>
      <c r="B629" s="3" t="s">
        <v>43</v>
      </c>
      <c r="C629" s="7"/>
      <c r="D629" s="8"/>
      <c r="E629" s="9"/>
      <c r="F629" s="9"/>
      <c r="G629" s="9"/>
      <c r="H629" s="3"/>
      <c r="I629" s="10"/>
      <c r="J629" s="11"/>
      <c r="K629" s="11"/>
      <c r="L629" s="11"/>
      <c r="M629" s="3" t="s">
        <v>187</v>
      </c>
      <c r="N629" s="3" t="s">
        <v>266</v>
      </c>
      <c r="O629" s="15">
        <v>10370731</v>
      </c>
      <c r="P629" s="15">
        <v>8327908.0800000001</v>
      </c>
      <c r="Q629" s="15">
        <v>7532366.6100000013</v>
      </c>
      <c r="R629" s="9" t="s">
        <v>301</v>
      </c>
      <c r="S629" s="29" t="s">
        <v>325</v>
      </c>
      <c r="T629" s="27" t="s">
        <v>320</v>
      </c>
      <c r="U629" s="27" t="s">
        <v>320</v>
      </c>
      <c r="V629" s="19" t="s">
        <v>300</v>
      </c>
      <c r="W629" s="101" t="s">
        <v>321</v>
      </c>
    </row>
    <row r="630" spans="1:23" ht="12.75" customHeight="1" x14ac:dyDescent="0.25">
      <c r="A630" s="3">
        <v>2016</v>
      </c>
      <c r="B630" s="3" t="s">
        <v>43</v>
      </c>
      <c r="C630" s="7"/>
      <c r="D630" s="8"/>
      <c r="E630" s="9"/>
      <c r="F630" s="9"/>
      <c r="G630" s="9"/>
      <c r="H630" s="3"/>
      <c r="I630" s="10"/>
      <c r="J630" s="11"/>
      <c r="K630" s="11"/>
      <c r="L630" s="11"/>
      <c r="M630" s="3" t="s">
        <v>188</v>
      </c>
      <c r="N630" s="3" t="s">
        <v>267</v>
      </c>
      <c r="O630" s="15">
        <v>1377257</v>
      </c>
      <c r="P630" s="15">
        <v>54665</v>
      </c>
      <c r="Q630" s="15">
        <v>54665</v>
      </c>
      <c r="R630" s="9" t="s">
        <v>301</v>
      </c>
      <c r="S630" s="29" t="s">
        <v>325</v>
      </c>
      <c r="T630" s="27" t="s">
        <v>320</v>
      </c>
      <c r="U630" s="27" t="s">
        <v>320</v>
      </c>
      <c r="V630" s="19" t="s">
        <v>300</v>
      </c>
      <c r="W630" s="101" t="s">
        <v>321</v>
      </c>
    </row>
    <row r="631" spans="1:23" ht="12.75" customHeight="1" x14ac:dyDescent="0.25">
      <c r="A631" s="3">
        <v>2016</v>
      </c>
      <c r="B631" s="3" t="s">
        <v>43</v>
      </c>
      <c r="C631" s="7"/>
      <c r="D631" s="8"/>
      <c r="E631" s="9"/>
      <c r="F631" s="9"/>
      <c r="G631" s="9"/>
      <c r="H631" s="3"/>
      <c r="I631" s="10"/>
      <c r="J631" s="11"/>
      <c r="K631" s="11"/>
      <c r="L631" s="11"/>
      <c r="M631" s="3" t="s">
        <v>189</v>
      </c>
      <c r="N631" s="3" t="s">
        <v>268</v>
      </c>
      <c r="O631" s="15">
        <v>46167</v>
      </c>
      <c r="P631" s="15">
        <v>0</v>
      </c>
      <c r="Q631" s="15">
        <v>0</v>
      </c>
      <c r="R631" s="9" t="s">
        <v>301</v>
      </c>
      <c r="S631" s="29" t="s">
        <v>325</v>
      </c>
      <c r="T631" s="27" t="s">
        <v>320</v>
      </c>
      <c r="U631" s="27" t="s">
        <v>320</v>
      </c>
      <c r="V631" s="19" t="s">
        <v>300</v>
      </c>
      <c r="W631" s="101" t="s">
        <v>321</v>
      </c>
    </row>
    <row r="632" spans="1:23" ht="12.75" customHeight="1" x14ac:dyDescent="0.25">
      <c r="A632" s="3">
        <v>2016</v>
      </c>
      <c r="B632" s="3" t="s">
        <v>43</v>
      </c>
      <c r="C632" s="7"/>
      <c r="D632" s="8"/>
      <c r="E632" s="9"/>
      <c r="F632" s="9"/>
      <c r="G632" s="9"/>
      <c r="H632" s="3"/>
      <c r="I632" s="10"/>
      <c r="J632" s="11"/>
      <c r="K632" s="11"/>
      <c r="L632" s="11"/>
      <c r="M632" s="3" t="s">
        <v>190</v>
      </c>
      <c r="N632" s="3" t="s">
        <v>269</v>
      </c>
      <c r="O632" s="15">
        <v>394203</v>
      </c>
      <c r="P632" s="15">
        <v>2277791.35</v>
      </c>
      <c r="Q632" s="15">
        <v>2214954.1</v>
      </c>
      <c r="R632" s="9" t="s">
        <v>301</v>
      </c>
      <c r="S632" s="29" t="s">
        <v>325</v>
      </c>
      <c r="T632" s="27" t="s">
        <v>320</v>
      </c>
      <c r="U632" s="27" t="s">
        <v>320</v>
      </c>
      <c r="V632" s="19" t="s">
        <v>300</v>
      </c>
      <c r="W632" s="101" t="s">
        <v>321</v>
      </c>
    </row>
    <row r="633" spans="1:23" ht="12.75" customHeight="1" x14ac:dyDescent="0.25">
      <c r="A633" s="3">
        <v>2016</v>
      </c>
      <c r="B633" s="3" t="s">
        <v>43</v>
      </c>
      <c r="C633" s="7"/>
      <c r="D633" s="8"/>
      <c r="E633" s="9"/>
      <c r="F633" s="9"/>
      <c r="G633" s="9"/>
      <c r="H633" s="3"/>
      <c r="I633" s="10"/>
      <c r="J633" s="9"/>
      <c r="K633" s="9"/>
      <c r="L633" s="9"/>
      <c r="M633" s="3" t="s">
        <v>191</v>
      </c>
      <c r="N633" s="3" t="s">
        <v>270</v>
      </c>
      <c r="O633" s="15">
        <v>11501303</v>
      </c>
      <c r="P633" s="15">
        <v>11501303</v>
      </c>
      <c r="Q633" s="15">
        <v>11488592</v>
      </c>
      <c r="R633" s="9" t="s">
        <v>301</v>
      </c>
      <c r="S633" s="29" t="s">
        <v>325</v>
      </c>
      <c r="T633" s="27" t="s">
        <v>320</v>
      </c>
      <c r="U633" s="27" t="s">
        <v>320</v>
      </c>
      <c r="V633" s="19" t="s">
        <v>300</v>
      </c>
      <c r="W633" s="101" t="s">
        <v>321</v>
      </c>
    </row>
    <row r="634" spans="1:23" ht="12.75" customHeight="1" x14ac:dyDescent="0.25">
      <c r="A634" s="3">
        <v>2016</v>
      </c>
      <c r="B634" s="3" t="s">
        <v>43</v>
      </c>
      <c r="C634" s="7"/>
      <c r="D634" s="8"/>
      <c r="E634" s="9"/>
      <c r="F634" s="9"/>
      <c r="G634" s="9"/>
      <c r="H634" s="3"/>
      <c r="I634" s="10"/>
      <c r="J634" s="9"/>
      <c r="K634" s="9"/>
      <c r="L634" s="9"/>
      <c r="M634" s="3" t="s">
        <v>192</v>
      </c>
      <c r="N634" s="3" t="s">
        <v>307</v>
      </c>
      <c r="O634" s="15">
        <v>240486629</v>
      </c>
      <c r="P634" s="15">
        <v>276086629</v>
      </c>
      <c r="Q634" s="15">
        <v>273205826</v>
      </c>
      <c r="R634" s="9" t="s">
        <v>301</v>
      </c>
      <c r="S634" s="29" t="s">
        <v>325</v>
      </c>
      <c r="T634" s="27" t="s">
        <v>320</v>
      </c>
      <c r="U634" s="27" t="s">
        <v>320</v>
      </c>
      <c r="V634" s="19" t="s">
        <v>300</v>
      </c>
      <c r="W634" s="101" t="s">
        <v>321</v>
      </c>
    </row>
    <row r="635" spans="1:23" ht="12.75" customHeight="1" x14ac:dyDescent="0.25">
      <c r="A635" s="3">
        <v>2016</v>
      </c>
      <c r="B635" s="3" t="s">
        <v>43</v>
      </c>
      <c r="C635" s="7"/>
      <c r="D635" s="8"/>
      <c r="E635" s="9"/>
      <c r="F635" s="9"/>
      <c r="G635" s="9"/>
      <c r="H635" s="3"/>
      <c r="I635" s="10"/>
      <c r="J635" s="9"/>
      <c r="K635" s="9"/>
      <c r="L635" s="9"/>
      <c r="M635" s="3" t="s">
        <v>193</v>
      </c>
      <c r="N635" s="3" t="s">
        <v>308</v>
      </c>
      <c r="O635" s="15">
        <v>105005727</v>
      </c>
      <c r="P635" s="15">
        <v>122492663.06</v>
      </c>
      <c r="Q635" s="15">
        <v>122434402.15000001</v>
      </c>
      <c r="R635" s="9" t="s">
        <v>301</v>
      </c>
      <c r="S635" s="29" t="s">
        <v>325</v>
      </c>
      <c r="T635" s="27" t="s">
        <v>320</v>
      </c>
      <c r="U635" s="27" t="s">
        <v>320</v>
      </c>
      <c r="V635" s="19" t="s">
        <v>300</v>
      </c>
      <c r="W635" s="101" t="s">
        <v>321</v>
      </c>
    </row>
    <row r="636" spans="1:23" ht="12.75" customHeight="1" x14ac:dyDescent="0.25">
      <c r="A636" s="3">
        <v>2016</v>
      </c>
      <c r="B636" s="3" t="s">
        <v>43</v>
      </c>
      <c r="C636" s="7"/>
      <c r="D636" s="8"/>
      <c r="E636" s="9"/>
      <c r="F636" s="9"/>
      <c r="G636" s="9"/>
      <c r="H636" s="3"/>
      <c r="I636" s="10"/>
      <c r="J636" s="9"/>
      <c r="K636" s="9"/>
      <c r="L636" s="9"/>
      <c r="M636" s="3" t="s">
        <v>194</v>
      </c>
      <c r="N636" s="3" t="s">
        <v>271</v>
      </c>
      <c r="O636" s="15">
        <v>180860</v>
      </c>
      <c r="P636" s="15">
        <v>74954.210000000006</v>
      </c>
      <c r="Q636" s="15">
        <v>40799.97</v>
      </c>
      <c r="R636" s="9" t="s">
        <v>301</v>
      </c>
      <c r="S636" s="29" t="s">
        <v>325</v>
      </c>
      <c r="T636" s="27" t="s">
        <v>320</v>
      </c>
      <c r="U636" s="27" t="s">
        <v>320</v>
      </c>
      <c r="V636" s="19" t="s">
        <v>300</v>
      </c>
      <c r="W636" s="101" t="s">
        <v>321</v>
      </c>
    </row>
    <row r="637" spans="1:23" ht="12.75" customHeight="1" x14ac:dyDescent="0.25">
      <c r="A637" s="3">
        <v>2016</v>
      </c>
      <c r="B637" s="3" t="s">
        <v>43</v>
      </c>
      <c r="C637" s="7"/>
      <c r="D637" s="8"/>
      <c r="E637" s="9"/>
      <c r="F637" s="9"/>
      <c r="G637" s="9"/>
      <c r="H637" s="3"/>
      <c r="I637" s="10"/>
      <c r="J637" s="9"/>
      <c r="K637" s="9"/>
      <c r="L637" s="9"/>
      <c r="M637" s="3" t="s">
        <v>195</v>
      </c>
      <c r="N637" s="3" t="s">
        <v>272</v>
      </c>
      <c r="O637" s="15">
        <v>418574705</v>
      </c>
      <c r="P637" s="15">
        <v>656990176.95000005</v>
      </c>
      <c r="Q637" s="15">
        <v>644617749.25000012</v>
      </c>
      <c r="R637" s="9" t="s">
        <v>301</v>
      </c>
      <c r="S637" s="29" t="s">
        <v>325</v>
      </c>
      <c r="T637" s="27" t="s">
        <v>320</v>
      </c>
      <c r="U637" s="27" t="s">
        <v>320</v>
      </c>
      <c r="V637" s="19" t="s">
        <v>300</v>
      </c>
      <c r="W637" s="101" t="s">
        <v>321</v>
      </c>
    </row>
    <row r="638" spans="1:23" ht="12.75" customHeight="1" x14ac:dyDescent="0.25">
      <c r="A638" s="3">
        <v>2016</v>
      </c>
      <c r="B638" s="3" t="s">
        <v>43</v>
      </c>
      <c r="C638" s="3">
        <v>4000</v>
      </c>
      <c r="D638" s="12" t="s">
        <v>31</v>
      </c>
      <c r="E638" s="9">
        <f>+J638</f>
        <v>70564040</v>
      </c>
      <c r="F638" s="9">
        <f>+K638</f>
        <v>82122681.200000003</v>
      </c>
      <c r="G638" s="9">
        <f>+L638</f>
        <v>79566046.200000003</v>
      </c>
      <c r="H638" s="3">
        <v>4400</v>
      </c>
      <c r="I638" s="10" t="s">
        <v>273</v>
      </c>
      <c r="J638" s="11">
        <f>SUM(O638:O641)</f>
        <v>70564040</v>
      </c>
      <c r="K638" s="11">
        <f>SUM(P638:P641)</f>
        <v>82122681.200000003</v>
      </c>
      <c r="L638" s="11">
        <f>SUM(Q638:Q641)</f>
        <v>79566046.200000003</v>
      </c>
      <c r="M638" s="3" t="s">
        <v>197</v>
      </c>
      <c r="N638" s="3" t="s">
        <v>274</v>
      </c>
      <c r="O638" s="15">
        <v>314040</v>
      </c>
      <c r="P638" s="15">
        <v>294572</v>
      </c>
      <c r="Q638" s="15">
        <v>137000</v>
      </c>
      <c r="R638" s="9" t="s">
        <v>301</v>
      </c>
      <c r="S638" s="29" t="s">
        <v>325</v>
      </c>
      <c r="T638" s="27" t="s">
        <v>320</v>
      </c>
      <c r="U638" s="27" t="s">
        <v>320</v>
      </c>
      <c r="V638" s="19" t="s">
        <v>300</v>
      </c>
      <c r="W638" s="101" t="s">
        <v>321</v>
      </c>
    </row>
    <row r="639" spans="1:23" ht="12.75" customHeight="1" x14ac:dyDescent="0.25">
      <c r="A639" s="3">
        <v>2016</v>
      </c>
      <c r="B639" s="3" t="s">
        <v>43</v>
      </c>
      <c r="C639" s="7"/>
      <c r="D639" s="8"/>
      <c r="E639" s="9"/>
      <c r="F639" s="9"/>
      <c r="G639" s="9"/>
      <c r="H639" s="3"/>
      <c r="I639" s="10"/>
      <c r="J639" s="11"/>
      <c r="K639" s="11"/>
      <c r="L639" s="11"/>
      <c r="M639" s="3" t="s">
        <v>198</v>
      </c>
      <c r="N639" s="3" t="s">
        <v>275</v>
      </c>
      <c r="O639" s="15">
        <v>250000</v>
      </c>
      <c r="P639" s="15">
        <v>250000</v>
      </c>
      <c r="Q639" s="15">
        <v>234958</v>
      </c>
      <c r="R639" s="9" t="s">
        <v>301</v>
      </c>
      <c r="S639" s="29" t="s">
        <v>325</v>
      </c>
      <c r="T639" s="27" t="s">
        <v>320</v>
      </c>
      <c r="U639" s="27" t="s">
        <v>320</v>
      </c>
      <c r="V639" s="19" t="s">
        <v>300</v>
      </c>
      <c r="W639" s="101" t="s">
        <v>321</v>
      </c>
    </row>
    <row r="640" spans="1:23" ht="12.75" customHeight="1" x14ac:dyDescent="0.25">
      <c r="A640" s="3">
        <v>2016</v>
      </c>
      <c r="B640" s="3" t="s">
        <v>43</v>
      </c>
      <c r="C640" s="7"/>
      <c r="D640" s="8"/>
      <c r="E640" s="9"/>
      <c r="F640" s="9"/>
      <c r="G640" s="9"/>
      <c r="H640" s="3"/>
      <c r="I640" s="10"/>
      <c r="J640" s="11"/>
      <c r="K640" s="11"/>
      <c r="L640" s="11"/>
      <c r="M640" s="3" t="s">
        <v>199</v>
      </c>
      <c r="N640" s="3" t="s">
        <v>276</v>
      </c>
      <c r="O640" s="15">
        <v>25000000</v>
      </c>
      <c r="P640" s="15">
        <v>36250000</v>
      </c>
      <c r="Q640" s="15">
        <v>33865979</v>
      </c>
      <c r="R640" s="9" t="s">
        <v>301</v>
      </c>
      <c r="S640" s="29" t="s">
        <v>325</v>
      </c>
      <c r="T640" s="27" t="s">
        <v>320</v>
      </c>
      <c r="U640" s="27" t="s">
        <v>320</v>
      </c>
      <c r="V640" s="19" t="s">
        <v>300</v>
      </c>
      <c r="W640" s="101" t="s">
        <v>321</v>
      </c>
    </row>
    <row r="641" spans="1:23" ht="12.75" customHeight="1" x14ac:dyDescent="0.25">
      <c r="A641" s="3">
        <v>2016</v>
      </c>
      <c r="B641" s="3" t="s">
        <v>43</v>
      </c>
      <c r="C641" s="7"/>
      <c r="D641" s="8"/>
      <c r="E641" s="9"/>
      <c r="F641" s="9"/>
      <c r="G641" s="9"/>
      <c r="H641" s="3"/>
      <c r="I641" s="10"/>
      <c r="J641" s="11"/>
      <c r="K641" s="11"/>
      <c r="L641" s="11"/>
      <c r="M641" s="3" t="s">
        <v>200</v>
      </c>
      <c r="N641" s="3" t="s">
        <v>277</v>
      </c>
      <c r="O641" s="15">
        <v>45000000</v>
      </c>
      <c r="P641" s="15">
        <v>45328109.200000003</v>
      </c>
      <c r="Q641" s="15">
        <v>45328109.200000003</v>
      </c>
      <c r="R641" s="9" t="s">
        <v>301</v>
      </c>
      <c r="S641" s="29" t="s">
        <v>325</v>
      </c>
      <c r="T641" s="27" t="s">
        <v>320</v>
      </c>
      <c r="U641" s="27" t="s">
        <v>320</v>
      </c>
      <c r="V641" s="19" t="s">
        <v>300</v>
      </c>
      <c r="W641" s="101" t="s">
        <v>321</v>
      </c>
    </row>
    <row r="642" spans="1:23" ht="12.75" customHeight="1" x14ac:dyDescent="0.25">
      <c r="A642" s="3">
        <v>2016</v>
      </c>
      <c r="B642" s="3" t="s">
        <v>43</v>
      </c>
      <c r="C642" s="3">
        <v>5000</v>
      </c>
      <c r="D642" s="12" t="s">
        <v>32</v>
      </c>
      <c r="E642" s="9">
        <f>SUM(J642:J661)</f>
        <v>690446120</v>
      </c>
      <c r="F642" s="9">
        <f>SUM(K642:K661)</f>
        <v>2221401740.75</v>
      </c>
      <c r="G642" s="9">
        <f>SUM(L642:L661)</f>
        <v>2190738854.8999996</v>
      </c>
      <c r="H642" s="3">
        <v>5100</v>
      </c>
      <c r="I642" s="10" t="s">
        <v>278</v>
      </c>
      <c r="J642" s="11">
        <f>SUM(O642:O645)</f>
        <v>54374223</v>
      </c>
      <c r="K642" s="11">
        <f>SUM(P642:P645)</f>
        <v>77172102.260000005</v>
      </c>
      <c r="L642" s="11">
        <f>SUM(Q642:Q645)</f>
        <v>75968899.609999999</v>
      </c>
      <c r="M642" s="3" t="s">
        <v>201</v>
      </c>
      <c r="N642" s="3" t="s">
        <v>279</v>
      </c>
      <c r="O642" s="15">
        <v>17666635</v>
      </c>
      <c r="P642" s="15">
        <v>21135074.890000001</v>
      </c>
      <c r="Q642" s="15">
        <v>20536673.370000001</v>
      </c>
      <c r="R642" s="9" t="s">
        <v>301</v>
      </c>
      <c r="S642" s="29" t="s">
        <v>325</v>
      </c>
      <c r="T642" s="27" t="s">
        <v>320</v>
      </c>
      <c r="U642" s="27" t="s">
        <v>320</v>
      </c>
      <c r="V642" s="19" t="s">
        <v>300</v>
      </c>
      <c r="W642" s="101" t="s">
        <v>321</v>
      </c>
    </row>
    <row r="643" spans="1:23" ht="12.75" customHeight="1" x14ac:dyDescent="0.25">
      <c r="A643" s="3">
        <v>2016</v>
      </c>
      <c r="B643" s="3" t="s">
        <v>43</v>
      </c>
      <c r="C643" s="3"/>
      <c r="D643" s="12"/>
      <c r="E643" s="9"/>
      <c r="F643" s="9"/>
      <c r="G643" s="9"/>
      <c r="H643" s="3"/>
      <c r="I643" s="10"/>
      <c r="J643" s="11"/>
      <c r="K643" s="11"/>
      <c r="L643" s="11"/>
      <c r="M643" s="3">
        <v>5121</v>
      </c>
      <c r="N643" s="3" t="s">
        <v>317</v>
      </c>
      <c r="O643" s="15">
        <v>0</v>
      </c>
      <c r="P643" s="15">
        <v>227940</v>
      </c>
      <c r="Q643" s="15">
        <v>224071.98</v>
      </c>
      <c r="R643" s="9" t="s">
        <v>301</v>
      </c>
      <c r="S643" s="29" t="s">
        <v>325</v>
      </c>
      <c r="T643" s="27" t="s">
        <v>320</v>
      </c>
      <c r="U643" s="27" t="s">
        <v>320</v>
      </c>
      <c r="V643" s="19" t="s">
        <v>300</v>
      </c>
      <c r="W643" s="101" t="s">
        <v>321</v>
      </c>
    </row>
    <row r="644" spans="1:23" ht="12.75" customHeight="1" x14ac:dyDescent="0.25">
      <c r="A644" s="3">
        <v>2016</v>
      </c>
      <c r="B644" s="3" t="s">
        <v>43</v>
      </c>
      <c r="C644" s="7"/>
      <c r="D644" s="8"/>
      <c r="E644" s="9"/>
      <c r="F644" s="9"/>
      <c r="G644" s="9"/>
      <c r="H644" s="3"/>
      <c r="I644" s="10"/>
      <c r="J644" s="11"/>
      <c r="K644" s="11"/>
      <c r="L644" s="11"/>
      <c r="M644" s="3" t="s">
        <v>202</v>
      </c>
      <c r="N644" s="3" t="s">
        <v>280</v>
      </c>
      <c r="O644" s="15">
        <v>15373988</v>
      </c>
      <c r="P644" s="15">
        <v>33938926.170000002</v>
      </c>
      <c r="Q644" s="15">
        <v>33475638.429999996</v>
      </c>
      <c r="R644" s="9" t="s">
        <v>301</v>
      </c>
      <c r="S644" s="29" t="s">
        <v>325</v>
      </c>
      <c r="T644" s="27" t="s">
        <v>320</v>
      </c>
      <c r="U644" s="27" t="s">
        <v>320</v>
      </c>
      <c r="V644" s="19" t="s">
        <v>300</v>
      </c>
      <c r="W644" s="101" t="s">
        <v>321</v>
      </c>
    </row>
    <row r="645" spans="1:23" ht="12.75" customHeight="1" x14ac:dyDescent="0.25">
      <c r="A645" s="3">
        <v>2016</v>
      </c>
      <c r="B645" s="3" t="s">
        <v>43</v>
      </c>
      <c r="C645" s="7"/>
      <c r="D645" s="8"/>
      <c r="E645" s="9"/>
      <c r="F645" s="9"/>
      <c r="G645" s="9"/>
      <c r="H645" s="3"/>
      <c r="I645" s="10"/>
      <c r="J645" s="11"/>
      <c r="K645" s="11"/>
      <c r="L645" s="11"/>
      <c r="M645" s="3" t="s">
        <v>203</v>
      </c>
      <c r="N645" s="3" t="s">
        <v>282</v>
      </c>
      <c r="O645" s="15">
        <v>21333600</v>
      </c>
      <c r="P645" s="15">
        <v>21870161.199999999</v>
      </c>
      <c r="Q645" s="15">
        <v>21732515.829999998</v>
      </c>
      <c r="R645" s="9" t="s">
        <v>301</v>
      </c>
      <c r="S645" s="29" t="s">
        <v>325</v>
      </c>
      <c r="T645" s="27" t="s">
        <v>320</v>
      </c>
      <c r="U645" s="27" t="s">
        <v>320</v>
      </c>
      <c r="V645" s="19" t="s">
        <v>300</v>
      </c>
      <c r="W645" s="101" t="s">
        <v>321</v>
      </c>
    </row>
    <row r="646" spans="1:23" ht="12.75" customHeight="1" x14ac:dyDescent="0.25">
      <c r="A646" s="3">
        <v>2016</v>
      </c>
      <c r="B646" s="3" t="s">
        <v>43</v>
      </c>
      <c r="C646" s="7"/>
      <c r="D646" s="8"/>
      <c r="E646" s="9"/>
      <c r="F646" s="9"/>
      <c r="G646" s="9"/>
      <c r="H646" s="3">
        <v>5200</v>
      </c>
      <c r="I646" s="10" t="s">
        <v>283</v>
      </c>
      <c r="J646" s="11">
        <f>SUM(O646:O648)</f>
        <v>24553293</v>
      </c>
      <c r="K646" s="11">
        <f>SUM(P646:P648)</f>
        <v>135052534.33000001</v>
      </c>
      <c r="L646" s="11">
        <f>SUM(Q646:Q648)</f>
        <v>134652758.44000003</v>
      </c>
      <c r="M646" s="3">
        <v>5211</v>
      </c>
      <c r="N646" s="3" t="s">
        <v>309</v>
      </c>
      <c r="O646" s="15">
        <v>0</v>
      </c>
      <c r="P646" s="15">
        <v>1456436.4600000002</v>
      </c>
      <c r="Q646" s="15">
        <v>1443281.8</v>
      </c>
      <c r="R646" s="9" t="s">
        <v>301</v>
      </c>
      <c r="S646" s="29" t="s">
        <v>325</v>
      </c>
      <c r="T646" s="27" t="s">
        <v>320</v>
      </c>
      <c r="U646" s="27" t="s">
        <v>320</v>
      </c>
      <c r="V646" s="19" t="s">
        <v>300</v>
      </c>
      <c r="W646" s="101" t="s">
        <v>321</v>
      </c>
    </row>
    <row r="647" spans="1:23" ht="12.75" customHeight="1" x14ac:dyDescent="0.25">
      <c r="A647" s="3">
        <v>2016</v>
      </c>
      <c r="B647" s="3" t="s">
        <v>43</v>
      </c>
      <c r="C647" s="7"/>
      <c r="D647" s="8"/>
      <c r="E647" s="9"/>
      <c r="F647" s="9"/>
      <c r="G647" s="9"/>
      <c r="H647" s="3"/>
      <c r="I647" s="10"/>
      <c r="J647" s="11"/>
      <c r="K647" s="11"/>
      <c r="L647" s="11"/>
      <c r="M647" s="3">
        <v>5221</v>
      </c>
      <c r="N647" s="3" t="s">
        <v>312</v>
      </c>
      <c r="O647" s="15">
        <v>0</v>
      </c>
      <c r="P647" s="15">
        <v>0</v>
      </c>
      <c r="Q647" s="15">
        <v>0</v>
      </c>
      <c r="R647" s="9" t="s">
        <v>301</v>
      </c>
      <c r="S647" s="29" t="s">
        <v>325</v>
      </c>
      <c r="T647" s="27" t="s">
        <v>320</v>
      </c>
      <c r="U647" s="27" t="s">
        <v>320</v>
      </c>
      <c r="V647" s="19" t="s">
        <v>300</v>
      </c>
      <c r="W647" s="101" t="s">
        <v>321</v>
      </c>
    </row>
    <row r="648" spans="1:23" ht="12.75" customHeight="1" x14ac:dyDescent="0.25">
      <c r="A648" s="3">
        <v>2016</v>
      </c>
      <c r="B648" s="3" t="s">
        <v>43</v>
      </c>
      <c r="C648" s="7"/>
      <c r="D648" s="8"/>
      <c r="E648" s="9"/>
      <c r="F648" s="9"/>
      <c r="G648" s="9"/>
      <c r="H648" s="3"/>
      <c r="I648" s="10"/>
      <c r="J648" s="11"/>
      <c r="K648" s="11"/>
      <c r="L648" s="11"/>
      <c r="M648" s="3" t="s">
        <v>204</v>
      </c>
      <c r="N648" s="3" t="s">
        <v>281</v>
      </c>
      <c r="O648" s="15">
        <v>24553293</v>
      </c>
      <c r="P648" s="15">
        <v>133596097.87</v>
      </c>
      <c r="Q648" s="15">
        <v>133209476.64000002</v>
      </c>
      <c r="R648" s="9" t="s">
        <v>301</v>
      </c>
      <c r="S648" s="29" t="s">
        <v>325</v>
      </c>
      <c r="T648" s="27" t="s">
        <v>320</v>
      </c>
      <c r="U648" s="27" t="s">
        <v>320</v>
      </c>
      <c r="V648" s="19" t="s">
        <v>300</v>
      </c>
      <c r="W648" s="101" t="s">
        <v>321</v>
      </c>
    </row>
    <row r="649" spans="1:23" ht="12.75" customHeight="1" x14ac:dyDescent="0.25">
      <c r="A649" s="3">
        <v>2016</v>
      </c>
      <c r="B649" s="3" t="s">
        <v>43</v>
      </c>
      <c r="C649" s="7"/>
      <c r="D649" s="8"/>
      <c r="E649" s="9"/>
      <c r="F649" s="9"/>
      <c r="G649" s="9"/>
      <c r="H649" s="3">
        <v>5400</v>
      </c>
      <c r="I649" s="10" t="s">
        <v>284</v>
      </c>
      <c r="J649" s="11">
        <f>SUM(O649:O652)</f>
        <v>6776197</v>
      </c>
      <c r="K649" s="11">
        <f>SUM(P649:P652)</f>
        <v>673513525.46999991</v>
      </c>
      <c r="L649" s="11">
        <f>SUM(Q649:Q652)</f>
        <v>668849171.50999999</v>
      </c>
      <c r="M649" s="3" t="s">
        <v>205</v>
      </c>
      <c r="N649" s="3" t="s">
        <v>285</v>
      </c>
      <c r="O649" s="15">
        <v>4776197</v>
      </c>
      <c r="P649" s="15">
        <v>655134406.25</v>
      </c>
      <c r="Q649" s="15">
        <v>650863311.93000007</v>
      </c>
      <c r="R649" s="9" t="s">
        <v>301</v>
      </c>
      <c r="S649" s="29" t="s">
        <v>325</v>
      </c>
      <c r="T649" s="27" t="s">
        <v>320</v>
      </c>
      <c r="U649" s="27" t="s">
        <v>320</v>
      </c>
      <c r="V649" s="19" t="s">
        <v>300</v>
      </c>
      <c r="W649" s="101" t="s">
        <v>321</v>
      </c>
    </row>
    <row r="650" spans="1:23" ht="12.75" customHeight="1" x14ac:dyDescent="0.25">
      <c r="A650" s="3">
        <v>2016</v>
      </c>
      <c r="B650" s="3" t="s">
        <v>43</v>
      </c>
      <c r="C650" s="7"/>
      <c r="D650" s="8"/>
      <c r="E650" s="9"/>
      <c r="F650" s="9"/>
      <c r="G650" s="9"/>
      <c r="H650" s="3"/>
      <c r="I650" s="10"/>
      <c r="J650" s="11"/>
      <c r="K650" s="11"/>
      <c r="L650" s="11"/>
      <c r="M650" s="3">
        <v>5421</v>
      </c>
      <c r="N650" s="3" t="s">
        <v>313</v>
      </c>
      <c r="O650" s="15">
        <v>0</v>
      </c>
      <c r="P650" s="15">
        <v>16320506.67</v>
      </c>
      <c r="Q650" s="15">
        <v>15959945.1</v>
      </c>
      <c r="R650" s="9" t="s">
        <v>301</v>
      </c>
      <c r="S650" s="29" t="s">
        <v>325</v>
      </c>
      <c r="T650" s="27" t="s">
        <v>320</v>
      </c>
      <c r="U650" s="27" t="s">
        <v>320</v>
      </c>
      <c r="V650" s="19" t="s">
        <v>300</v>
      </c>
      <c r="W650" s="101" t="s">
        <v>321</v>
      </c>
    </row>
    <row r="651" spans="1:23" ht="12.75" customHeight="1" x14ac:dyDescent="0.25">
      <c r="A651" s="3">
        <v>2016</v>
      </c>
      <c r="B651" s="3" t="s">
        <v>43</v>
      </c>
      <c r="C651" s="7"/>
      <c r="D651" s="8"/>
      <c r="E651" s="9"/>
      <c r="F651" s="9"/>
      <c r="G651" s="9"/>
      <c r="H651" s="3"/>
      <c r="I651" s="10"/>
      <c r="J651" s="11"/>
      <c r="K651" s="11"/>
      <c r="L651" s="11"/>
      <c r="M651" s="3" t="s">
        <v>206</v>
      </c>
      <c r="N651" s="3" t="s">
        <v>286</v>
      </c>
      <c r="O651" s="15">
        <v>2000000</v>
      </c>
      <c r="P651" s="15">
        <v>2000000</v>
      </c>
      <c r="Q651" s="15">
        <v>1971997.68</v>
      </c>
      <c r="R651" s="9" t="s">
        <v>301</v>
      </c>
      <c r="S651" s="29" t="s">
        <v>325</v>
      </c>
      <c r="T651" s="27" t="s">
        <v>320</v>
      </c>
      <c r="U651" s="27" t="s">
        <v>320</v>
      </c>
      <c r="V651" s="19" t="s">
        <v>300</v>
      </c>
      <c r="W651" s="101" t="s">
        <v>321</v>
      </c>
    </row>
    <row r="652" spans="1:23" ht="12.75" customHeight="1" x14ac:dyDescent="0.25">
      <c r="A652" s="3">
        <v>2016</v>
      </c>
      <c r="B652" s="3" t="s">
        <v>43</v>
      </c>
      <c r="C652" s="7"/>
      <c r="D652" s="8"/>
      <c r="E652" s="9"/>
      <c r="F652" s="9"/>
      <c r="G652" s="9"/>
      <c r="H652" s="3"/>
      <c r="I652" s="10"/>
      <c r="J652" s="11"/>
      <c r="K652" s="11"/>
      <c r="L652" s="11"/>
      <c r="M652" s="3">
        <v>5491</v>
      </c>
      <c r="N652" s="3" t="s">
        <v>314</v>
      </c>
      <c r="O652" s="15">
        <v>0</v>
      </c>
      <c r="P652" s="15">
        <v>58612.55</v>
      </c>
      <c r="Q652" s="15">
        <v>53916.800000000003</v>
      </c>
      <c r="R652" s="9" t="s">
        <v>301</v>
      </c>
      <c r="S652" s="29" t="s">
        <v>325</v>
      </c>
      <c r="T652" s="27" t="s">
        <v>320</v>
      </c>
      <c r="U652" s="27" t="s">
        <v>320</v>
      </c>
      <c r="V652" s="19" t="s">
        <v>300</v>
      </c>
      <c r="W652" s="101" t="s">
        <v>321</v>
      </c>
    </row>
    <row r="653" spans="1:23" ht="12.75" customHeight="1" x14ac:dyDescent="0.25">
      <c r="A653" s="3">
        <v>2016</v>
      </c>
      <c r="B653" s="3" t="s">
        <v>43</v>
      </c>
      <c r="C653" s="7"/>
      <c r="D653" s="8"/>
      <c r="E653" s="9"/>
      <c r="F653" s="9"/>
      <c r="G653" s="9"/>
      <c r="H653" s="3">
        <v>5500</v>
      </c>
      <c r="I653" s="10" t="s">
        <v>287</v>
      </c>
      <c r="J653" s="11">
        <f>+O653</f>
        <v>485680504</v>
      </c>
      <c r="K653" s="11">
        <f>+P653</f>
        <v>584390209.95000005</v>
      </c>
      <c r="L653" s="11">
        <f>+Q653</f>
        <v>561132368.50999999</v>
      </c>
      <c r="M653" s="3" t="s">
        <v>207</v>
      </c>
      <c r="N653" s="3" t="s">
        <v>287</v>
      </c>
      <c r="O653" s="15">
        <v>485680504</v>
      </c>
      <c r="P653" s="15">
        <v>584390209.95000005</v>
      </c>
      <c r="Q653" s="15">
        <v>561132368.50999999</v>
      </c>
      <c r="R653" s="9" t="s">
        <v>301</v>
      </c>
      <c r="S653" s="29" t="s">
        <v>325</v>
      </c>
      <c r="T653" s="27" t="s">
        <v>320</v>
      </c>
      <c r="U653" s="27" t="s">
        <v>320</v>
      </c>
      <c r="V653" s="19" t="s">
        <v>300</v>
      </c>
      <c r="W653" s="101" t="s">
        <v>321</v>
      </c>
    </row>
    <row r="654" spans="1:23" ht="12.75" customHeight="1" x14ac:dyDescent="0.25">
      <c r="A654" s="3">
        <v>2016</v>
      </c>
      <c r="B654" s="3" t="s">
        <v>43</v>
      </c>
      <c r="C654" s="7"/>
      <c r="D654" s="8"/>
      <c r="E654" s="9"/>
      <c r="F654" s="9"/>
      <c r="G654" s="9"/>
      <c r="H654" s="3">
        <v>5600</v>
      </c>
      <c r="I654" s="10" t="s">
        <v>288</v>
      </c>
      <c r="J654" s="11">
        <f>SUM(O654:O659)</f>
        <v>111453563</v>
      </c>
      <c r="K654" s="11">
        <f>SUM(P654:P659)</f>
        <v>742847308.07999992</v>
      </c>
      <c r="L654" s="11">
        <f>SUM(Q654:Q659)</f>
        <v>741860653.13</v>
      </c>
      <c r="M654" s="3">
        <v>5621</v>
      </c>
      <c r="N654" s="3" t="s">
        <v>318</v>
      </c>
      <c r="O654" s="15">
        <v>0</v>
      </c>
      <c r="P654" s="15">
        <v>1102000</v>
      </c>
      <c r="Q654" s="15">
        <v>1102000</v>
      </c>
      <c r="R654" s="9" t="s">
        <v>301</v>
      </c>
      <c r="S654" s="29" t="s">
        <v>325</v>
      </c>
      <c r="T654" s="27" t="s">
        <v>320</v>
      </c>
      <c r="U654" s="27" t="s">
        <v>320</v>
      </c>
      <c r="V654" s="19" t="s">
        <v>300</v>
      </c>
      <c r="W654" s="101" t="s">
        <v>321</v>
      </c>
    </row>
    <row r="655" spans="1:23" ht="12.75" customHeight="1" x14ac:dyDescent="0.25">
      <c r="A655" s="3">
        <v>2016</v>
      </c>
      <c r="B655" s="3" t="s">
        <v>43</v>
      </c>
      <c r="C655" s="7"/>
      <c r="D655" s="8"/>
      <c r="E655" s="9"/>
      <c r="F655" s="9"/>
      <c r="G655" s="9"/>
      <c r="H655" s="3"/>
      <c r="I655" s="10"/>
      <c r="J655" s="11"/>
      <c r="K655" s="11"/>
      <c r="L655" s="11"/>
      <c r="M655" s="3" t="s">
        <v>208</v>
      </c>
      <c r="N655" s="3" t="s">
        <v>289</v>
      </c>
      <c r="O655" s="15">
        <v>1065073</v>
      </c>
      <c r="P655" s="15">
        <v>8442679.9100000001</v>
      </c>
      <c r="Q655" s="15">
        <v>8200774.3799999999</v>
      </c>
      <c r="R655" s="9" t="s">
        <v>301</v>
      </c>
      <c r="S655" s="29" t="s">
        <v>325</v>
      </c>
      <c r="T655" s="27" t="s">
        <v>320</v>
      </c>
      <c r="U655" s="27" t="s">
        <v>320</v>
      </c>
      <c r="V655" s="19" t="s">
        <v>300</v>
      </c>
      <c r="W655" s="101" t="s">
        <v>321</v>
      </c>
    </row>
    <row r="656" spans="1:23" ht="12.75" customHeight="1" x14ac:dyDescent="0.25">
      <c r="A656" s="3">
        <v>2016</v>
      </c>
      <c r="B656" s="3" t="s">
        <v>43</v>
      </c>
      <c r="C656" s="7"/>
      <c r="D656" s="8"/>
      <c r="E656" s="9"/>
      <c r="F656" s="9"/>
      <c r="G656" s="9"/>
      <c r="H656" s="3"/>
      <c r="I656" s="10"/>
      <c r="J656" s="11"/>
      <c r="K656" s="11"/>
      <c r="L656" s="11"/>
      <c r="M656" s="3" t="s">
        <v>209</v>
      </c>
      <c r="N656" s="3" t="s">
        <v>290</v>
      </c>
      <c r="O656" s="15">
        <v>10388490</v>
      </c>
      <c r="P656" s="15">
        <v>526702468.16999996</v>
      </c>
      <c r="Q656" s="15">
        <v>525980644.12</v>
      </c>
      <c r="R656" s="9" t="s">
        <v>301</v>
      </c>
      <c r="S656" s="29" t="s">
        <v>325</v>
      </c>
      <c r="T656" s="27" t="s">
        <v>320</v>
      </c>
      <c r="U656" s="27" t="s">
        <v>320</v>
      </c>
      <c r="V656" s="19" t="s">
        <v>300</v>
      </c>
      <c r="W656" s="101" t="s">
        <v>321</v>
      </c>
    </row>
    <row r="657" spans="1:23" ht="12.75" customHeight="1" x14ac:dyDescent="0.25">
      <c r="A657" s="3">
        <v>2016</v>
      </c>
      <c r="B657" s="3" t="s">
        <v>43</v>
      </c>
      <c r="C657" s="7"/>
      <c r="D657" s="8"/>
      <c r="E657" s="9"/>
      <c r="F657" s="9"/>
      <c r="G657" s="9"/>
      <c r="H657" s="3"/>
      <c r="I657" s="10"/>
      <c r="J657" s="11"/>
      <c r="K657" s="11"/>
      <c r="L657" s="11"/>
      <c r="M657" s="3">
        <v>5661</v>
      </c>
      <c r="N657" s="3" t="s">
        <v>319</v>
      </c>
      <c r="O657" s="15">
        <v>0</v>
      </c>
      <c r="P657" s="15">
        <v>45000</v>
      </c>
      <c r="Q657" s="15">
        <v>44776</v>
      </c>
      <c r="R657" s="9" t="s">
        <v>301</v>
      </c>
      <c r="S657" s="29" t="s">
        <v>325</v>
      </c>
      <c r="T657" s="27" t="s">
        <v>320</v>
      </c>
      <c r="U657" s="27" t="s">
        <v>320</v>
      </c>
      <c r="V657" s="19" t="s">
        <v>300</v>
      </c>
      <c r="W657" s="101" t="s">
        <v>321</v>
      </c>
    </row>
    <row r="658" spans="1:23" ht="12.75" customHeight="1" x14ac:dyDescent="0.25">
      <c r="A658" s="3">
        <v>2016</v>
      </c>
      <c r="B658" s="3" t="s">
        <v>43</v>
      </c>
      <c r="C658" s="7"/>
      <c r="D658" s="8"/>
      <c r="E658" s="9"/>
      <c r="F658" s="9"/>
      <c r="G658" s="9"/>
      <c r="H658" s="3"/>
      <c r="I658" s="10"/>
      <c r="J658" s="11"/>
      <c r="K658" s="11"/>
      <c r="L658" s="11"/>
      <c r="M658" s="3">
        <v>5671</v>
      </c>
      <c r="N658" s="3" t="s">
        <v>310</v>
      </c>
      <c r="O658" s="15">
        <v>0</v>
      </c>
      <c r="P658" s="15">
        <v>50000</v>
      </c>
      <c r="Q658" s="15">
        <v>42866.64</v>
      </c>
      <c r="R658" s="9" t="s">
        <v>301</v>
      </c>
      <c r="S658" s="29" t="s">
        <v>325</v>
      </c>
      <c r="T658" s="27" t="s">
        <v>320</v>
      </c>
      <c r="U658" s="27" t="s">
        <v>320</v>
      </c>
      <c r="V658" s="19" t="s">
        <v>300</v>
      </c>
      <c r="W658" s="101" t="s">
        <v>321</v>
      </c>
    </row>
    <row r="659" spans="1:23" ht="12.75" customHeight="1" x14ac:dyDescent="0.25">
      <c r="A659" s="3">
        <v>2016</v>
      </c>
      <c r="B659" s="3" t="s">
        <v>43</v>
      </c>
      <c r="C659" s="7"/>
      <c r="D659" s="8"/>
      <c r="E659" s="9"/>
      <c r="F659" s="9"/>
      <c r="G659" s="9"/>
      <c r="H659" s="3"/>
      <c r="I659" s="10"/>
      <c r="J659" s="11"/>
      <c r="K659" s="11"/>
      <c r="L659" s="11"/>
      <c r="M659" s="3" t="s">
        <v>210</v>
      </c>
      <c r="N659" s="3" t="s">
        <v>291</v>
      </c>
      <c r="O659" s="15">
        <v>100000000</v>
      </c>
      <c r="P659" s="15">
        <v>206505160</v>
      </c>
      <c r="Q659" s="15">
        <v>206489591.99000001</v>
      </c>
      <c r="R659" s="9" t="s">
        <v>301</v>
      </c>
      <c r="S659" s="29" t="s">
        <v>325</v>
      </c>
      <c r="T659" s="27" t="s">
        <v>320</v>
      </c>
      <c r="U659" s="27" t="s">
        <v>320</v>
      </c>
      <c r="V659" s="19" t="s">
        <v>300</v>
      </c>
      <c r="W659" s="101" t="s">
        <v>321</v>
      </c>
    </row>
    <row r="660" spans="1:23" ht="12.75" customHeight="1" x14ac:dyDescent="0.25">
      <c r="A660" s="3">
        <v>2016</v>
      </c>
      <c r="B660" s="3" t="s">
        <v>43</v>
      </c>
      <c r="C660" s="7"/>
      <c r="D660" s="8"/>
      <c r="E660" s="9"/>
      <c r="F660" s="9"/>
      <c r="G660" s="9"/>
      <c r="H660" s="3">
        <v>5700</v>
      </c>
      <c r="I660" s="10" t="s">
        <v>292</v>
      </c>
      <c r="J660" s="11">
        <f>+O660</f>
        <v>0</v>
      </c>
      <c r="K660" s="11">
        <f>+P660</f>
        <v>84300</v>
      </c>
      <c r="L660" s="11">
        <f>+Q660</f>
        <v>0</v>
      </c>
      <c r="M660" s="3" t="s">
        <v>211</v>
      </c>
      <c r="N660" s="3" t="s">
        <v>293</v>
      </c>
      <c r="O660" s="15">
        <v>0</v>
      </c>
      <c r="P660" s="15">
        <v>84300</v>
      </c>
      <c r="Q660" s="15">
        <v>0</v>
      </c>
      <c r="R660" s="9" t="s">
        <v>301</v>
      </c>
      <c r="S660" s="29" t="s">
        <v>325</v>
      </c>
      <c r="T660" s="27" t="s">
        <v>320</v>
      </c>
      <c r="U660" s="27" t="s">
        <v>320</v>
      </c>
      <c r="V660" s="19" t="s">
        <v>300</v>
      </c>
      <c r="W660" s="101" t="s">
        <v>321</v>
      </c>
    </row>
    <row r="661" spans="1:23" ht="12.75" customHeight="1" x14ac:dyDescent="0.25">
      <c r="A661" s="3">
        <v>2016</v>
      </c>
      <c r="B661" s="3" t="s">
        <v>43</v>
      </c>
      <c r="C661" s="7"/>
      <c r="D661" s="8"/>
      <c r="E661" s="9"/>
      <c r="F661" s="9"/>
      <c r="G661" s="9"/>
      <c r="H661" s="3">
        <v>5900</v>
      </c>
      <c r="I661" s="10" t="s">
        <v>294</v>
      </c>
      <c r="J661" s="11">
        <f>SUM(O661:O662)</f>
        <v>7608340</v>
      </c>
      <c r="K661" s="11">
        <f>SUM(P661:P662)</f>
        <v>8341760.6600000001</v>
      </c>
      <c r="L661" s="11">
        <f>SUM(Q661:Q662)</f>
        <v>8275003.7000000002</v>
      </c>
      <c r="M661" s="3" t="s">
        <v>212</v>
      </c>
      <c r="N661" s="3" t="s">
        <v>295</v>
      </c>
      <c r="O661" s="15">
        <v>7608340</v>
      </c>
      <c r="P661" s="15">
        <v>7870140</v>
      </c>
      <c r="Q661" s="15">
        <v>7804586</v>
      </c>
      <c r="R661" s="9" t="s">
        <v>301</v>
      </c>
      <c r="S661" s="29" t="s">
        <v>325</v>
      </c>
      <c r="T661" s="27" t="s">
        <v>320</v>
      </c>
      <c r="U661" s="27" t="s">
        <v>320</v>
      </c>
      <c r="V661" s="19" t="s">
        <v>300</v>
      </c>
      <c r="W661" s="101" t="s">
        <v>321</v>
      </c>
    </row>
    <row r="662" spans="1:23" ht="12.75" customHeight="1" x14ac:dyDescent="0.25">
      <c r="A662" s="3">
        <v>2016</v>
      </c>
      <c r="B662" s="3" t="s">
        <v>43</v>
      </c>
      <c r="C662" s="7"/>
      <c r="D662" s="8"/>
      <c r="E662" s="9"/>
      <c r="F662" s="9"/>
      <c r="G662" s="9"/>
      <c r="H662" s="3"/>
      <c r="I662" s="10"/>
      <c r="J662" s="11"/>
      <c r="K662" s="11"/>
      <c r="L662" s="11"/>
      <c r="M662" s="3">
        <v>5971</v>
      </c>
      <c r="N662" s="3" t="s">
        <v>311</v>
      </c>
      <c r="O662" s="15">
        <v>0</v>
      </c>
      <c r="P662" s="15">
        <v>471620.66</v>
      </c>
      <c r="Q662" s="15">
        <v>470417.7</v>
      </c>
      <c r="R662" s="9" t="s">
        <v>301</v>
      </c>
      <c r="S662" s="29" t="s">
        <v>325</v>
      </c>
      <c r="T662" s="27" t="s">
        <v>320</v>
      </c>
      <c r="U662" s="27" t="s">
        <v>320</v>
      </c>
      <c r="V662" s="16" t="s">
        <v>300</v>
      </c>
      <c r="W662" s="101" t="s">
        <v>321</v>
      </c>
    </row>
    <row r="663" spans="1:23" ht="12.75" customHeight="1" x14ac:dyDescent="0.25">
      <c r="A663" s="3">
        <v>2016</v>
      </c>
      <c r="B663" s="3" t="s">
        <v>43</v>
      </c>
      <c r="C663" s="3">
        <v>6000</v>
      </c>
      <c r="D663" s="12" t="s">
        <v>33</v>
      </c>
      <c r="E663" s="9">
        <f t="shared" ref="E663:G664" si="4">+J663</f>
        <v>204847698</v>
      </c>
      <c r="F663" s="9">
        <f t="shared" si="4"/>
        <v>386993749.81</v>
      </c>
      <c r="G663" s="9">
        <f t="shared" si="4"/>
        <v>383643098.31</v>
      </c>
      <c r="H663" s="3">
        <v>6200</v>
      </c>
      <c r="I663" s="10" t="s">
        <v>296</v>
      </c>
      <c r="J663" s="11">
        <f>+O663</f>
        <v>204847698</v>
      </c>
      <c r="K663" s="11">
        <f>+P663</f>
        <v>386993749.81</v>
      </c>
      <c r="L663" s="11">
        <f>+Q663</f>
        <v>383643098.31</v>
      </c>
      <c r="M663" s="3">
        <v>6221</v>
      </c>
      <c r="N663" s="3" t="s">
        <v>297</v>
      </c>
      <c r="O663" s="15">
        <v>204847698</v>
      </c>
      <c r="P663" s="15">
        <v>386993749.81</v>
      </c>
      <c r="Q663" s="15">
        <v>383643098.31</v>
      </c>
      <c r="R663" s="9" t="s">
        <v>301</v>
      </c>
      <c r="S663" s="29" t="s">
        <v>325</v>
      </c>
      <c r="T663" s="27" t="s">
        <v>320</v>
      </c>
      <c r="U663" s="27" t="s">
        <v>320</v>
      </c>
      <c r="V663" s="19" t="s">
        <v>300</v>
      </c>
      <c r="W663" s="101" t="s">
        <v>321</v>
      </c>
    </row>
    <row r="664" spans="1:23" ht="12.75" customHeight="1" x14ac:dyDescent="0.25">
      <c r="A664" s="3">
        <v>2016</v>
      </c>
      <c r="B664" s="3" t="s">
        <v>43</v>
      </c>
      <c r="C664" s="3">
        <v>7000</v>
      </c>
      <c r="D664" s="12" t="s">
        <v>34</v>
      </c>
      <c r="E664" s="9">
        <f t="shared" si="4"/>
        <v>0</v>
      </c>
      <c r="F664" s="9">
        <f t="shared" si="4"/>
        <v>46510110</v>
      </c>
      <c r="G664" s="9">
        <f t="shared" si="4"/>
        <v>46510110</v>
      </c>
      <c r="H664" s="3">
        <v>7500</v>
      </c>
      <c r="I664" s="10" t="s">
        <v>298</v>
      </c>
      <c r="J664" s="11">
        <f>SUM(O664:O665)</f>
        <v>0</v>
      </c>
      <c r="K664" s="11">
        <f>SUM(P664:P665)</f>
        <v>46510110</v>
      </c>
      <c r="L664" s="11">
        <f>SUM(Q664:Q665)</f>
        <v>46510110</v>
      </c>
      <c r="M664" s="3">
        <v>7591</v>
      </c>
      <c r="N664" s="3" t="s">
        <v>299</v>
      </c>
      <c r="O664" s="15">
        <v>0</v>
      </c>
      <c r="P664" s="15">
        <v>25460360</v>
      </c>
      <c r="Q664" s="15">
        <v>25460360</v>
      </c>
      <c r="R664" s="9" t="s">
        <v>301</v>
      </c>
      <c r="S664" s="29" t="s">
        <v>325</v>
      </c>
      <c r="T664" s="27" t="s">
        <v>320</v>
      </c>
      <c r="U664" s="27" t="s">
        <v>320</v>
      </c>
      <c r="V664" s="19" t="s">
        <v>300</v>
      </c>
      <c r="W664" s="101" t="s">
        <v>321</v>
      </c>
    </row>
    <row r="665" spans="1:23" ht="29.25" customHeight="1" x14ac:dyDescent="0.25">
      <c r="A665" s="3">
        <v>2016</v>
      </c>
      <c r="B665" s="3" t="s">
        <v>43</v>
      </c>
      <c r="C665" s="3"/>
      <c r="D665" s="3"/>
      <c r="E665" s="9"/>
      <c r="F665" s="9"/>
      <c r="G665" s="9"/>
      <c r="H665" s="3"/>
      <c r="I665" s="10"/>
      <c r="J665" s="3"/>
      <c r="K665" s="3"/>
      <c r="L665" s="3"/>
      <c r="M665" s="3">
        <v>7592</v>
      </c>
      <c r="N665" s="3"/>
      <c r="O665" s="15">
        <v>0</v>
      </c>
      <c r="P665" s="15">
        <v>21049750</v>
      </c>
      <c r="Q665" s="15">
        <v>21049750</v>
      </c>
      <c r="R665" s="9" t="s">
        <v>301</v>
      </c>
      <c r="S665" s="141" t="s">
        <v>325</v>
      </c>
      <c r="T665" s="42" t="s">
        <v>320</v>
      </c>
      <c r="U665" s="42" t="s">
        <v>320</v>
      </c>
      <c r="V665" s="140" t="s">
        <v>300</v>
      </c>
      <c r="W665" s="101" t="s">
        <v>321</v>
      </c>
    </row>
    <row r="666" spans="1:23" x14ac:dyDescent="0.25">
      <c r="A666" s="22"/>
      <c r="B666" s="22"/>
      <c r="C666" s="22"/>
      <c r="D666" s="22"/>
      <c r="E666" s="22"/>
      <c r="F666" s="22"/>
      <c r="G666" s="22"/>
      <c r="H666" s="22"/>
      <c r="I666" s="23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139"/>
    </row>
    <row r="667" spans="1:23" ht="15.75" x14ac:dyDescent="0.25">
      <c r="A667" s="30" t="s">
        <v>27</v>
      </c>
      <c r="B667" s="17"/>
      <c r="C667" s="17"/>
      <c r="D667" s="17"/>
      <c r="E667" s="17"/>
      <c r="F667" s="17"/>
      <c r="G667" s="17"/>
      <c r="H667" s="17"/>
      <c r="I667" s="18"/>
      <c r="J667" s="25"/>
      <c r="K667" s="25"/>
      <c r="L667" s="25"/>
      <c r="M667" s="17"/>
      <c r="N667" s="17"/>
      <c r="O667" s="25"/>
      <c r="P667" s="25"/>
      <c r="Q667" s="25"/>
      <c r="R667" s="17"/>
      <c r="S667" s="17"/>
      <c r="T667" s="17"/>
      <c r="U667" s="17"/>
      <c r="V667" s="17"/>
      <c r="W667" s="24"/>
    </row>
    <row r="668" spans="1:23" ht="15.75" x14ac:dyDescent="0.25">
      <c r="A668" s="30" t="s">
        <v>25</v>
      </c>
      <c r="B668" s="17"/>
      <c r="C668" s="17"/>
      <c r="D668" s="17"/>
      <c r="E668" s="17"/>
      <c r="F668" s="17"/>
      <c r="G668" s="17"/>
      <c r="H668" s="17"/>
      <c r="I668" s="18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</row>
    <row r="669" spans="1:23" ht="15.75" x14ac:dyDescent="0.25">
      <c r="A669" s="30" t="s">
        <v>326</v>
      </c>
      <c r="B669" s="17"/>
      <c r="C669" s="17"/>
      <c r="D669" s="17"/>
      <c r="E669" s="17"/>
      <c r="F669" s="17"/>
      <c r="G669" s="17"/>
      <c r="H669" s="17"/>
      <c r="I669" s="18"/>
      <c r="J669" s="17"/>
      <c r="K669" s="17"/>
      <c r="L669" s="17"/>
      <c r="M669" s="26"/>
      <c r="N669" s="26"/>
      <c r="O669" s="26"/>
      <c r="P669" s="26"/>
      <c r="Q669" s="26"/>
      <c r="R669" s="17"/>
      <c r="S669" s="17"/>
      <c r="T669" s="17"/>
      <c r="U669" s="17"/>
      <c r="V669" s="17"/>
      <c r="W669" s="17"/>
    </row>
    <row r="670" spans="1:23" ht="15.75" x14ac:dyDescent="0.25">
      <c r="A670" s="30" t="s">
        <v>302</v>
      </c>
      <c r="B670" s="17"/>
      <c r="C670" s="17"/>
      <c r="D670" s="17"/>
      <c r="E670" s="17"/>
      <c r="F670" s="17"/>
      <c r="G670" s="17"/>
      <c r="H670" s="17"/>
      <c r="I670" s="18"/>
      <c r="J670" s="17"/>
      <c r="K670" s="17"/>
      <c r="L670" s="17"/>
      <c r="M670" s="154"/>
      <c r="N670" s="154"/>
      <c r="O670" s="26"/>
      <c r="P670" s="26"/>
      <c r="Q670" s="26"/>
      <c r="R670" s="17"/>
      <c r="S670" s="17"/>
      <c r="T670" s="17"/>
      <c r="U670" s="17"/>
      <c r="V670" s="17"/>
      <c r="W670" s="17"/>
    </row>
    <row r="671" spans="1:23" x14ac:dyDescent="0.25">
      <c r="A671" s="17"/>
      <c r="B671" s="17"/>
      <c r="C671" s="17"/>
      <c r="D671" s="17"/>
      <c r="E671" s="17"/>
      <c r="F671" s="17"/>
      <c r="G671" s="17"/>
      <c r="H671" s="17"/>
      <c r="I671" s="18"/>
      <c r="J671" s="17"/>
      <c r="K671" s="17"/>
      <c r="L671" s="17"/>
      <c r="M671" s="26"/>
      <c r="N671" s="26"/>
      <c r="O671" s="26"/>
      <c r="P671" s="26"/>
      <c r="Q671" s="26"/>
      <c r="R671" s="17"/>
      <c r="S671" s="17"/>
      <c r="T671" s="17"/>
      <c r="U671" s="17"/>
      <c r="V671" s="17"/>
      <c r="W671" s="17"/>
    </row>
    <row r="672" spans="1:23" x14ac:dyDescent="0.25">
      <c r="A672" s="17"/>
      <c r="B672" s="17"/>
      <c r="C672" s="17"/>
      <c r="D672" s="17"/>
      <c r="E672" s="17"/>
      <c r="F672" s="17"/>
      <c r="G672" s="17"/>
      <c r="H672" s="17"/>
      <c r="I672" s="18"/>
      <c r="J672" s="17"/>
      <c r="K672" s="17"/>
      <c r="L672" s="17"/>
      <c r="M672" s="17"/>
      <c r="N672" s="17"/>
      <c r="O672" s="25"/>
      <c r="P672" s="25"/>
      <c r="Q672" s="25"/>
      <c r="R672" s="17"/>
      <c r="S672" s="17"/>
      <c r="T672" s="17"/>
      <c r="U672" s="17"/>
      <c r="V672" s="17"/>
      <c r="W672" s="17"/>
    </row>
    <row r="673" spans="1:23" x14ac:dyDescent="0.25">
      <c r="A673" s="17"/>
      <c r="B673" s="17"/>
      <c r="C673" s="17"/>
      <c r="D673" s="17"/>
      <c r="E673" s="17"/>
      <c r="F673" s="17"/>
      <c r="G673" s="17"/>
      <c r="H673" s="17"/>
      <c r="I673" s="18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</row>
    <row r="674" spans="1:23" x14ac:dyDescent="0.25">
      <c r="A674" s="17"/>
      <c r="B674" s="17"/>
      <c r="C674" s="17"/>
      <c r="D674" s="17"/>
      <c r="E674" s="17"/>
      <c r="F674" s="17"/>
      <c r="G674" s="17"/>
      <c r="H674" s="17"/>
      <c r="I674" s="18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</row>
    <row r="675" spans="1:23" x14ac:dyDescent="0.25">
      <c r="A675" s="17"/>
      <c r="B675" s="17"/>
      <c r="C675" s="17"/>
      <c r="D675" s="17"/>
      <c r="E675" s="17"/>
      <c r="F675" s="17"/>
      <c r="G675" s="17"/>
      <c r="H675" s="17"/>
      <c r="I675" s="18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</row>
    <row r="676" spans="1:23" x14ac:dyDescent="0.25">
      <c r="A676" s="17"/>
      <c r="B676" s="17"/>
      <c r="C676" s="17"/>
      <c r="D676" s="17"/>
      <c r="E676" s="17"/>
      <c r="F676" s="17"/>
      <c r="G676" s="17"/>
      <c r="H676" s="17"/>
      <c r="I676" s="18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</row>
    <row r="677" spans="1:23" x14ac:dyDescent="0.25">
      <c r="A677" s="17"/>
      <c r="B677" s="17"/>
      <c r="C677" s="17"/>
      <c r="D677" s="17"/>
      <c r="E677" s="17"/>
      <c r="F677" s="17"/>
      <c r="G677" s="17"/>
      <c r="H677" s="17"/>
      <c r="I677" s="18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</row>
    <row r="678" spans="1:23" x14ac:dyDescent="0.25">
      <c r="A678" s="17"/>
      <c r="B678" s="17"/>
      <c r="C678" s="17"/>
      <c r="D678" s="17"/>
      <c r="E678" s="17"/>
      <c r="F678" s="17"/>
      <c r="G678" s="17"/>
      <c r="H678" s="17"/>
      <c r="I678" s="18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</row>
    <row r="679" spans="1:23" x14ac:dyDescent="0.25">
      <c r="A679" s="17"/>
      <c r="B679" s="17"/>
      <c r="C679" s="17"/>
      <c r="D679" s="17"/>
      <c r="E679" s="17"/>
      <c r="F679" s="17"/>
      <c r="G679" s="17"/>
      <c r="H679" s="17"/>
      <c r="I679" s="18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</row>
    <row r="680" spans="1:23" x14ac:dyDescent="0.25">
      <c r="A680" s="17"/>
      <c r="B680" s="17"/>
      <c r="C680" s="17"/>
      <c r="D680" s="17"/>
      <c r="E680" s="17"/>
      <c r="F680" s="17"/>
      <c r="G680" s="17"/>
      <c r="H680" s="17"/>
      <c r="I680" s="18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</row>
    <row r="681" spans="1:23" x14ac:dyDescent="0.25">
      <c r="A681" s="17"/>
      <c r="B681" s="17"/>
      <c r="C681" s="17"/>
      <c r="D681" s="17"/>
      <c r="E681" s="17"/>
      <c r="F681" s="17"/>
      <c r="G681" s="17"/>
      <c r="H681" s="17"/>
      <c r="I681" s="18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</row>
    <row r="682" spans="1:23" x14ac:dyDescent="0.25">
      <c r="A682" s="17"/>
      <c r="B682" s="17"/>
      <c r="C682" s="17"/>
      <c r="D682" s="17"/>
      <c r="E682" s="17"/>
      <c r="F682" s="17"/>
      <c r="G682" s="17"/>
      <c r="H682" s="17"/>
      <c r="I682" s="18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</row>
    <row r="683" spans="1:23" x14ac:dyDescent="0.25">
      <c r="A683" s="17"/>
      <c r="B683" s="17"/>
      <c r="C683" s="17"/>
      <c r="D683" s="17"/>
      <c r="E683" s="17"/>
      <c r="F683" s="17"/>
      <c r="G683" s="17"/>
      <c r="H683" s="17"/>
      <c r="I683" s="18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</row>
    <row r="684" spans="1:23" x14ac:dyDescent="0.25">
      <c r="A684" s="17"/>
      <c r="B684" s="17"/>
      <c r="C684" s="17"/>
      <c r="D684" s="17"/>
      <c r="E684" s="17"/>
      <c r="F684" s="17"/>
      <c r="G684" s="17"/>
      <c r="H684" s="17"/>
      <c r="I684" s="18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</row>
    <row r="685" spans="1:23" x14ac:dyDescent="0.25">
      <c r="A685" s="17"/>
      <c r="B685" s="17"/>
      <c r="C685" s="17"/>
      <c r="D685" s="17"/>
      <c r="E685" s="17"/>
      <c r="F685" s="17"/>
      <c r="G685" s="17"/>
      <c r="H685" s="17"/>
      <c r="I685" s="18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</row>
    <row r="686" spans="1:23" x14ac:dyDescent="0.25">
      <c r="A686" s="17"/>
      <c r="B686" s="17"/>
      <c r="C686" s="17"/>
      <c r="D686" s="17"/>
      <c r="E686" s="17"/>
      <c r="F686" s="17"/>
      <c r="G686" s="17"/>
      <c r="H686" s="17"/>
      <c r="I686" s="18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</row>
    <row r="687" spans="1:23" x14ac:dyDescent="0.25">
      <c r="A687" s="17"/>
      <c r="B687" s="17"/>
      <c r="C687" s="17"/>
      <c r="D687" s="17"/>
      <c r="E687" s="17"/>
      <c r="F687" s="17"/>
      <c r="G687" s="17"/>
      <c r="H687" s="17"/>
      <c r="I687" s="18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</row>
    <row r="688" spans="1:23" x14ac:dyDescent="0.25">
      <c r="A688" s="17"/>
      <c r="B688" s="17"/>
      <c r="C688" s="17"/>
      <c r="D688" s="17"/>
      <c r="E688" s="17"/>
      <c r="F688" s="17"/>
      <c r="G688" s="17"/>
      <c r="H688" s="17"/>
      <c r="I688" s="18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</row>
    <row r="689" spans="1:23" x14ac:dyDescent="0.25">
      <c r="A689" s="17"/>
      <c r="B689" s="17"/>
      <c r="C689" s="17"/>
      <c r="D689" s="17"/>
      <c r="E689" s="17"/>
      <c r="F689" s="17"/>
      <c r="G689" s="17"/>
      <c r="H689" s="17"/>
      <c r="I689" s="18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</row>
    <row r="690" spans="1:23" x14ac:dyDescent="0.25">
      <c r="A690" s="17"/>
      <c r="B690" s="17"/>
      <c r="C690" s="17"/>
      <c r="D690" s="17"/>
      <c r="E690" s="17"/>
      <c r="F690" s="17"/>
      <c r="G690" s="17"/>
      <c r="H690" s="17"/>
      <c r="I690" s="18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</row>
    <row r="691" spans="1:23" x14ac:dyDescent="0.25">
      <c r="A691" s="17"/>
      <c r="B691" s="17"/>
      <c r="C691" s="17"/>
      <c r="D691" s="17"/>
      <c r="E691" s="17"/>
      <c r="F691" s="17"/>
      <c r="G691" s="17"/>
      <c r="H691" s="17"/>
      <c r="I691" s="18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</row>
    <row r="692" spans="1:23" x14ac:dyDescent="0.25">
      <c r="A692" s="17"/>
      <c r="B692" s="17"/>
      <c r="C692" s="17"/>
      <c r="D692" s="17"/>
      <c r="E692" s="17"/>
      <c r="F692" s="17"/>
      <c r="G692" s="17"/>
      <c r="H692" s="17"/>
      <c r="I692" s="18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</row>
    <row r="693" spans="1:23" x14ac:dyDescent="0.25">
      <c r="A693" s="17"/>
      <c r="B693" s="17"/>
      <c r="C693" s="17"/>
      <c r="D693" s="17"/>
      <c r="E693" s="17"/>
      <c r="F693" s="17"/>
      <c r="G693" s="17"/>
      <c r="H693" s="17"/>
      <c r="I693" s="18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</row>
    <row r="694" spans="1:23" x14ac:dyDescent="0.25">
      <c r="A694" s="17"/>
      <c r="B694" s="17"/>
      <c r="C694" s="17"/>
      <c r="D694" s="17"/>
      <c r="E694" s="17"/>
      <c r="F694" s="17"/>
      <c r="G694" s="17"/>
      <c r="H694" s="17"/>
      <c r="I694" s="18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</row>
    <row r="695" spans="1:23" x14ac:dyDescent="0.25">
      <c r="A695" s="17"/>
      <c r="B695" s="17"/>
      <c r="C695" s="17"/>
      <c r="D695" s="17"/>
      <c r="E695" s="17"/>
      <c r="F695" s="17"/>
      <c r="G695" s="17"/>
      <c r="H695" s="17"/>
      <c r="I695" s="18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</row>
    <row r="696" spans="1:23" x14ac:dyDescent="0.25">
      <c r="A696" s="17"/>
      <c r="B696" s="17"/>
      <c r="C696" s="17"/>
      <c r="D696" s="17"/>
      <c r="E696" s="17"/>
      <c r="F696" s="17"/>
      <c r="G696" s="17"/>
      <c r="H696" s="17"/>
      <c r="I696" s="18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</row>
    <row r="697" spans="1:23" x14ac:dyDescent="0.25">
      <c r="A697" s="17"/>
      <c r="B697" s="17"/>
      <c r="C697" s="17"/>
      <c r="D697" s="17"/>
      <c r="E697" s="17"/>
      <c r="F697" s="17"/>
      <c r="G697" s="17"/>
      <c r="H697" s="17"/>
      <c r="I697" s="18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</row>
    <row r="698" spans="1:23" x14ac:dyDescent="0.25">
      <c r="A698" s="17"/>
      <c r="B698" s="17"/>
      <c r="C698" s="17"/>
      <c r="D698" s="17"/>
      <c r="E698" s="17"/>
      <c r="F698" s="17"/>
      <c r="G698" s="17"/>
      <c r="H698" s="17"/>
      <c r="I698" s="18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</row>
    <row r="699" spans="1:23" x14ac:dyDescent="0.25">
      <c r="A699" s="17"/>
      <c r="B699" s="17"/>
      <c r="C699" s="17"/>
      <c r="D699" s="17"/>
      <c r="E699" s="17"/>
      <c r="F699" s="17"/>
      <c r="G699" s="17"/>
      <c r="H699" s="17"/>
      <c r="I699" s="18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</row>
    <row r="700" spans="1:23" x14ac:dyDescent="0.25">
      <c r="A700" s="17"/>
      <c r="B700" s="17"/>
      <c r="C700" s="17"/>
      <c r="D700" s="17"/>
      <c r="E700" s="17"/>
      <c r="F700" s="17"/>
      <c r="G700" s="17"/>
      <c r="H700" s="17"/>
      <c r="I700" s="18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</row>
    <row r="701" spans="1:23" x14ac:dyDescent="0.25">
      <c r="A701" s="17"/>
      <c r="B701" s="17"/>
      <c r="C701" s="17"/>
      <c r="D701" s="17"/>
      <c r="E701" s="17"/>
      <c r="F701" s="17"/>
      <c r="G701" s="17"/>
      <c r="H701" s="17"/>
      <c r="I701" s="18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</row>
    <row r="702" spans="1:23" x14ac:dyDescent="0.25">
      <c r="A702" s="17"/>
      <c r="B702" s="17"/>
      <c r="C702" s="17"/>
      <c r="D702" s="17"/>
      <c r="E702" s="17"/>
      <c r="F702" s="17"/>
      <c r="G702" s="17"/>
      <c r="H702" s="17"/>
      <c r="I702" s="18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</row>
    <row r="703" spans="1:23" x14ac:dyDescent="0.25">
      <c r="A703" s="17"/>
      <c r="B703" s="17"/>
      <c r="C703" s="17"/>
      <c r="D703" s="17"/>
      <c r="E703" s="17"/>
      <c r="F703" s="17"/>
      <c r="G703" s="17"/>
      <c r="H703" s="17"/>
      <c r="I703" s="18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</row>
    <row r="704" spans="1:23" x14ac:dyDescent="0.25">
      <c r="A704" s="17"/>
      <c r="B704" s="17"/>
      <c r="C704" s="17"/>
      <c r="D704" s="17"/>
      <c r="E704" s="17"/>
      <c r="F704" s="17"/>
      <c r="G704" s="17"/>
      <c r="H704" s="17"/>
      <c r="I704" s="18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</row>
    <row r="705" spans="1:23" x14ac:dyDescent="0.25">
      <c r="A705" s="17"/>
      <c r="B705" s="17"/>
      <c r="C705" s="17"/>
      <c r="D705" s="17"/>
      <c r="E705" s="17"/>
      <c r="F705" s="17"/>
      <c r="G705" s="17"/>
      <c r="H705" s="17"/>
      <c r="I705" s="18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</row>
    <row r="706" spans="1:23" x14ac:dyDescent="0.25">
      <c r="A706" s="17"/>
      <c r="B706" s="17"/>
      <c r="C706" s="17"/>
      <c r="D706" s="17"/>
      <c r="E706" s="17"/>
      <c r="F706" s="17"/>
      <c r="G706" s="17"/>
      <c r="H706" s="17"/>
      <c r="I706" s="18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</row>
    <row r="707" spans="1:23" x14ac:dyDescent="0.25">
      <c r="A707" s="17"/>
      <c r="B707" s="17"/>
      <c r="C707" s="17"/>
      <c r="D707" s="17"/>
      <c r="E707" s="17"/>
      <c r="F707" s="17"/>
      <c r="G707" s="17"/>
      <c r="H707" s="17"/>
      <c r="I707" s="18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</row>
    <row r="708" spans="1:23" x14ac:dyDescent="0.25">
      <c r="A708" s="17"/>
      <c r="B708" s="17"/>
      <c r="C708" s="17"/>
      <c r="D708" s="17"/>
      <c r="E708" s="17"/>
      <c r="F708" s="17"/>
      <c r="G708" s="17"/>
      <c r="H708" s="17"/>
      <c r="I708" s="18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</row>
    <row r="709" spans="1:23" x14ac:dyDescent="0.25">
      <c r="A709" s="17"/>
      <c r="B709" s="17"/>
      <c r="C709" s="17"/>
      <c r="D709" s="17"/>
      <c r="E709" s="17"/>
      <c r="F709" s="17"/>
      <c r="G709" s="17"/>
      <c r="H709" s="17"/>
      <c r="I709" s="18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</row>
    <row r="710" spans="1:23" x14ac:dyDescent="0.25">
      <c r="A710" s="17"/>
      <c r="B710" s="17"/>
      <c r="C710" s="17"/>
      <c r="D710" s="17"/>
      <c r="E710" s="17"/>
      <c r="F710" s="17"/>
      <c r="G710" s="17"/>
      <c r="H710" s="17"/>
      <c r="I710" s="18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</row>
    <row r="711" spans="1:23" x14ac:dyDescent="0.25">
      <c r="A711" s="17"/>
      <c r="B711" s="17"/>
      <c r="C711" s="17"/>
      <c r="D711" s="17"/>
      <c r="E711" s="17"/>
      <c r="F711" s="17"/>
      <c r="G711" s="17"/>
      <c r="H711" s="17"/>
      <c r="I711" s="18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</row>
    <row r="712" spans="1:23" x14ac:dyDescent="0.25">
      <c r="A712" s="17"/>
      <c r="B712" s="17"/>
      <c r="C712" s="17"/>
      <c r="D712" s="17"/>
      <c r="E712" s="17"/>
      <c r="F712" s="17"/>
      <c r="G712" s="17"/>
      <c r="H712" s="17"/>
      <c r="I712" s="18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</row>
    <row r="713" spans="1:23" x14ac:dyDescent="0.25">
      <c r="A713" s="17"/>
      <c r="B713" s="17"/>
      <c r="C713" s="17"/>
      <c r="D713" s="17"/>
      <c r="E713" s="17"/>
      <c r="F713" s="17"/>
      <c r="G713" s="17"/>
      <c r="H713" s="17"/>
      <c r="I713" s="18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</row>
    <row r="714" spans="1:23" x14ac:dyDescent="0.25">
      <c r="A714" s="17"/>
      <c r="B714" s="17"/>
      <c r="C714" s="17"/>
      <c r="D714" s="17"/>
      <c r="E714" s="17"/>
      <c r="F714" s="17"/>
      <c r="G714" s="17"/>
      <c r="H714" s="17"/>
      <c r="I714" s="18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</row>
    <row r="715" spans="1:23" x14ac:dyDescent="0.25">
      <c r="A715" s="17"/>
      <c r="B715" s="17"/>
      <c r="C715" s="17"/>
      <c r="D715" s="17"/>
      <c r="E715" s="17"/>
      <c r="F715" s="17"/>
      <c r="G715" s="17"/>
      <c r="H715" s="17"/>
      <c r="I715" s="18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</row>
    <row r="716" spans="1:23" x14ac:dyDescent="0.25">
      <c r="A716" s="17"/>
      <c r="B716" s="17"/>
      <c r="C716" s="17"/>
      <c r="D716" s="17"/>
      <c r="E716" s="17"/>
      <c r="F716" s="17"/>
      <c r="G716" s="17"/>
      <c r="H716" s="17"/>
      <c r="I716" s="18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</row>
    <row r="717" spans="1:23" x14ac:dyDescent="0.25">
      <c r="A717" s="17"/>
      <c r="B717" s="17"/>
      <c r="C717" s="17"/>
      <c r="D717" s="17"/>
      <c r="E717" s="17"/>
      <c r="F717" s="17"/>
      <c r="G717" s="17"/>
      <c r="H717" s="17"/>
      <c r="I717" s="18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</row>
    <row r="718" spans="1:23" x14ac:dyDescent="0.25">
      <c r="A718" s="17"/>
      <c r="B718" s="17"/>
      <c r="C718" s="17"/>
      <c r="D718" s="17"/>
      <c r="E718" s="17"/>
      <c r="F718" s="17"/>
      <c r="G718" s="17"/>
      <c r="H718" s="17"/>
      <c r="I718" s="18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</row>
    <row r="719" spans="1:23" x14ac:dyDescent="0.25">
      <c r="A719" s="17"/>
      <c r="B719" s="17"/>
      <c r="C719" s="17"/>
      <c r="D719" s="17"/>
      <c r="E719" s="17"/>
      <c r="F719" s="17"/>
      <c r="G719" s="17"/>
      <c r="H719" s="17"/>
      <c r="I719" s="18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</row>
    <row r="720" spans="1:23" x14ac:dyDescent="0.25">
      <c r="A720" s="17"/>
      <c r="B720" s="17"/>
      <c r="C720" s="17"/>
      <c r="D720" s="17"/>
      <c r="E720" s="17"/>
      <c r="F720" s="17"/>
      <c r="G720" s="17"/>
      <c r="H720" s="17"/>
      <c r="I720" s="18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</row>
    <row r="721" spans="1:23" x14ac:dyDescent="0.25">
      <c r="A721" s="17"/>
      <c r="B721" s="17"/>
      <c r="C721" s="17"/>
      <c r="D721" s="17"/>
      <c r="E721" s="17"/>
      <c r="F721" s="17"/>
      <c r="G721" s="17"/>
      <c r="H721" s="17"/>
      <c r="I721" s="18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</row>
    <row r="722" spans="1:23" x14ac:dyDescent="0.25">
      <c r="A722" s="17"/>
      <c r="B722" s="17"/>
      <c r="C722" s="17"/>
      <c r="D722" s="17"/>
      <c r="E722" s="17"/>
      <c r="F722" s="17"/>
      <c r="G722" s="17"/>
      <c r="H722" s="17"/>
      <c r="I722" s="18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</row>
    <row r="723" spans="1:23" x14ac:dyDescent="0.25">
      <c r="A723" s="17"/>
      <c r="B723" s="17"/>
      <c r="C723" s="17"/>
      <c r="D723" s="17"/>
      <c r="E723" s="17"/>
      <c r="F723" s="17"/>
      <c r="G723" s="17"/>
      <c r="H723" s="17"/>
      <c r="I723" s="18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</row>
    <row r="724" spans="1:23" x14ac:dyDescent="0.25">
      <c r="A724" s="17"/>
      <c r="B724" s="17"/>
      <c r="C724" s="17"/>
      <c r="D724" s="17"/>
      <c r="E724" s="17"/>
      <c r="F724" s="17"/>
      <c r="G724" s="17"/>
      <c r="H724" s="17"/>
      <c r="I724" s="18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</row>
    <row r="725" spans="1:23" x14ac:dyDescent="0.25">
      <c r="A725" s="17"/>
      <c r="B725" s="17"/>
      <c r="C725" s="17"/>
      <c r="D725" s="17"/>
      <c r="E725" s="17"/>
      <c r="F725" s="17"/>
      <c r="G725" s="17"/>
      <c r="H725" s="17"/>
      <c r="I725" s="18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</row>
    <row r="726" spans="1:23" x14ac:dyDescent="0.25">
      <c r="A726" s="17"/>
      <c r="B726" s="17"/>
      <c r="C726" s="17"/>
      <c r="D726" s="17"/>
      <c r="E726" s="17"/>
      <c r="F726" s="17"/>
      <c r="G726" s="17"/>
      <c r="H726" s="17"/>
      <c r="I726" s="18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</row>
    <row r="727" spans="1:23" x14ac:dyDescent="0.25">
      <c r="A727" s="17"/>
      <c r="B727" s="17"/>
      <c r="C727" s="17"/>
      <c r="D727" s="17"/>
      <c r="E727" s="17"/>
      <c r="F727" s="17"/>
      <c r="G727" s="17"/>
      <c r="H727" s="17"/>
      <c r="I727" s="18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</row>
    <row r="728" spans="1:23" x14ac:dyDescent="0.25">
      <c r="A728" s="17"/>
      <c r="B728" s="17"/>
      <c r="C728" s="17"/>
      <c r="D728" s="17"/>
      <c r="E728" s="17"/>
      <c r="F728" s="17"/>
      <c r="G728" s="17"/>
      <c r="H728" s="17"/>
      <c r="I728" s="18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</row>
    <row r="729" spans="1:23" x14ac:dyDescent="0.25">
      <c r="A729" s="17"/>
      <c r="B729" s="17"/>
      <c r="C729" s="17"/>
      <c r="D729" s="17"/>
      <c r="E729" s="17"/>
      <c r="F729" s="17"/>
      <c r="G729" s="17"/>
      <c r="H729" s="17"/>
      <c r="I729" s="18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</row>
    <row r="730" spans="1:23" x14ac:dyDescent="0.25">
      <c r="A730" s="17"/>
      <c r="B730" s="17"/>
      <c r="C730" s="17"/>
      <c r="D730" s="17"/>
      <c r="E730" s="17"/>
      <c r="F730" s="17"/>
      <c r="G730" s="17"/>
      <c r="H730" s="17"/>
      <c r="I730" s="18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</row>
    <row r="731" spans="1:23" x14ac:dyDescent="0.25">
      <c r="A731" s="17"/>
      <c r="B731" s="17"/>
      <c r="C731" s="17"/>
      <c r="D731" s="17"/>
      <c r="E731" s="17"/>
      <c r="F731" s="17"/>
      <c r="G731" s="17"/>
      <c r="H731" s="17"/>
      <c r="I731" s="18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</row>
    <row r="732" spans="1:23" x14ac:dyDescent="0.25">
      <c r="A732" s="17"/>
      <c r="B732" s="17"/>
      <c r="C732" s="17"/>
      <c r="D732" s="17"/>
      <c r="E732" s="17"/>
      <c r="F732" s="17"/>
      <c r="G732" s="17"/>
      <c r="H732" s="17"/>
      <c r="I732" s="18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</row>
    <row r="733" spans="1:23" x14ac:dyDescent="0.25">
      <c r="A733" s="17"/>
      <c r="B733" s="17"/>
      <c r="C733" s="17"/>
      <c r="D733" s="17"/>
      <c r="E733" s="17"/>
      <c r="F733" s="17"/>
      <c r="G733" s="17"/>
      <c r="H733" s="17"/>
      <c r="I733" s="18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</row>
    <row r="734" spans="1:23" x14ac:dyDescent="0.25">
      <c r="A734" s="17"/>
      <c r="B734" s="17"/>
      <c r="C734" s="17"/>
      <c r="D734" s="17"/>
      <c r="E734" s="17"/>
      <c r="F734" s="17"/>
      <c r="G734" s="17"/>
      <c r="H734" s="17"/>
      <c r="I734" s="18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</row>
    <row r="735" spans="1:23" x14ac:dyDescent="0.25">
      <c r="A735" s="17"/>
      <c r="B735" s="17"/>
      <c r="C735" s="17"/>
      <c r="D735" s="17"/>
      <c r="E735" s="17"/>
      <c r="F735" s="17"/>
      <c r="G735" s="17"/>
      <c r="H735" s="17"/>
      <c r="I735" s="18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</row>
    <row r="736" spans="1:23" x14ac:dyDescent="0.25">
      <c r="A736" s="17"/>
      <c r="B736" s="17"/>
      <c r="C736" s="17"/>
      <c r="D736" s="17"/>
      <c r="E736" s="17"/>
      <c r="F736" s="17"/>
      <c r="G736" s="17"/>
      <c r="H736" s="17"/>
      <c r="I736" s="18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</row>
    <row r="737" spans="1:23" x14ac:dyDescent="0.25">
      <c r="A737" s="17"/>
      <c r="B737" s="17"/>
      <c r="C737" s="17"/>
      <c r="D737" s="17"/>
      <c r="E737" s="17"/>
      <c r="F737" s="17"/>
      <c r="G737" s="17"/>
      <c r="H737" s="17"/>
      <c r="I737" s="18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</row>
    <row r="738" spans="1:23" x14ac:dyDescent="0.25">
      <c r="A738" s="17"/>
      <c r="B738" s="17"/>
      <c r="C738" s="17"/>
      <c r="D738" s="17"/>
      <c r="E738" s="17"/>
      <c r="F738" s="17"/>
      <c r="G738" s="17"/>
      <c r="H738" s="17"/>
      <c r="I738" s="18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</row>
    <row r="739" spans="1:23" x14ac:dyDescent="0.25">
      <c r="A739" s="17"/>
      <c r="B739" s="17"/>
      <c r="C739" s="17"/>
      <c r="D739" s="17"/>
      <c r="E739" s="17"/>
      <c r="F739" s="17"/>
      <c r="G739" s="17"/>
      <c r="H739" s="17"/>
      <c r="I739" s="18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</row>
    <row r="740" spans="1:23" x14ac:dyDescent="0.25">
      <c r="A740" s="17"/>
      <c r="B740" s="17"/>
      <c r="C740" s="17"/>
      <c r="D740" s="17"/>
      <c r="E740" s="17"/>
      <c r="F740" s="17"/>
      <c r="G740" s="17"/>
      <c r="H740" s="17"/>
      <c r="I740" s="18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</row>
    <row r="741" spans="1:23" x14ac:dyDescent="0.25">
      <c r="A741" s="17"/>
      <c r="B741" s="17"/>
      <c r="C741" s="17"/>
      <c r="D741" s="17"/>
      <c r="E741" s="17"/>
      <c r="F741" s="17"/>
      <c r="G741" s="17"/>
      <c r="H741" s="17"/>
      <c r="I741" s="18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</row>
    <row r="742" spans="1:23" x14ac:dyDescent="0.25">
      <c r="A742" s="17"/>
      <c r="B742" s="17"/>
      <c r="C742" s="17"/>
      <c r="D742" s="17"/>
      <c r="E742" s="17"/>
      <c r="F742" s="17"/>
      <c r="G742" s="17"/>
      <c r="H742" s="17"/>
      <c r="I742" s="18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</row>
    <row r="743" spans="1:23" x14ac:dyDescent="0.25">
      <c r="A743" s="17"/>
      <c r="B743" s="17"/>
      <c r="C743" s="17"/>
      <c r="D743" s="17"/>
      <c r="E743" s="17"/>
      <c r="F743" s="17"/>
      <c r="G743" s="17"/>
      <c r="H743" s="17"/>
      <c r="I743" s="18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</row>
    <row r="744" spans="1:23" x14ac:dyDescent="0.25">
      <c r="A744" s="17"/>
      <c r="B744" s="17"/>
      <c r="C744" s="17"/>
      <c r="D744" s="17"/>
      <c r="E744" s="17"/>
      <c r="F744" s="17"/>
      <c r="G744" s="17"/>
      <c r="H744" s="17"/>
      <c r="I744" s="18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</row>
    <row r="745" spans="1:23" x14ac:dyDescent="0.25">
      <c r="A745" s="17"/>
      <c r="B745" s="17"/>
      <c r="C745" s="17"/>
      <c r="D745" s="17"/>
      <c r="E745" s="17"/>
      <c r="F745" s="17"/>
      <c r="G745" s="17"/>
      <c r="H745" s="17"/>
      <c r="I745" s="18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</row>
    <row r="746" spans="1:23" x14ac:dyDescent="0.25">
      <c r="A746" s="17"/>
      <c r="B746" s="17"/>
      <c r="C746" s="17"/>
      <c r="D746" s="17"/>
      <c r="E746" s="17"/>
      <c r="F746" s="17"/>
      <c r="G746" s="17"/>
      <c r="H746" s="17"/>
      <c r="I746" s="18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</row>
    <row r="747" spans="1:23" x14ac:dyDescent="0.25">
      <c r="A747" s="17"/>
      <c r="B747" s="17"/>
      <c r="C747" s="17"/>
      <c r="D747" s="17"/>
      <c r="E747" s="17"/>
      <c r="F747" s="17"/>
      <c r="G747" s="17"/>
      <c r="H747" s="17"/>
      <c r="I747" s="18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</row>
    <row r="748" spans="1:23" x14ac:dyDescent="0.25">
      <c r="A748" s="17"/>
      <c r="B748" s="17"/>
      <c r="C748" s="17"/>
      <c r="D748" s="17"/>
      <c r="E748" s="17"/>
      <c r="F748" s="17"/>
      <c r="G748" s="17"/>
      <c r="H748" s="17"/>
      <c r="I748" s="18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</row>
    <row r="749" spans="1:23" x14ac:dyDescent="0.25">
      <c r="A749" s="17"/>
      <c r="B749" s="17"/>
      <c r="C749" s="17"/>
      <c r="D749" s="17"/>
      <c r="E749" s="17"/>
      <c r="F749" s="17"/>
      <c r="G749" s="17"/>
      <c r="H749" s="17"/>
      <c r="I749" s="18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</row>
    <row r="750" spans="1:23" x14ac:dyDescent="0.25">
      <c r="A750" s="17"/>
      <c r="B750" s="17"/>
      <c r="C750" s="17"/>
      <c r="D750" s="17"/>
      <c r="E750" s="17"/>
      <c r="F750" s="17"/>
      <c r="G750" s="17"/>
      <c r="H750" s="17"/>
      <c r="I750" s="18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</row>
    <row r="751" spans="1:23" x14ac:dyDescent="0.25">
      <c r="A751" s="17"/>
      <c r="B751" s="17"/>
      <c r="C751" s="17"/>
      <c r="D751" s="17"/>
      <c r="E751" s="17"/>
      <c r="F751" s="17"/>
      <c r="G751" s="17"/>
      <c r="H751" s="17"/>
      <c r="I751" s="18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</row>
    <row r="752" spans="1:23" x14ac:dyDescent="0.25">
      <c r="A752" s="17"/>
      <c r="B752" s="17"/>
      <c r="C752" s="17"/>
      <c r="D752" s="17"/>
      <c r="E752" s="17"/>
      <c r="F752" s="17"/>
      <c r="G752" s="17"/>
      <c r="H752" s="17"/>
      <c r="I752" s="18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</row>
    <row r="753" spans="1:23" x14ac:dyDescent="0.25">
      <c r="A753" s="17"/>
      <c r="B753" s="17"/>
      <c r="C753" s="17"/>
      <c r="D753" s="17"/>
      <c r="E753" s="17"/>
      <c r="F753" s="17"/>
      <c r="G753" s="17"/>
      <c r="H753" s="17"/>
      <c r="I753" s="18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</row>
    <row r="754" spans="1:23" x14ac:dyDescent="0.25">
      <c r="A754" s="17"/>
      <c r="B754" s="17"/>
      <c r="C754" s="17"/>
      <c r="D754" s="17"/>
      <c r="E754" s="17"/>
      <c r="F754" s="17"/>
      <c r="G754" s="17"/>
      <c r="H754" s="17"/>
      <c r="I754" s="18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</row>
    <row r="755" spans="1:23" x14ac:dyDescent="0.25">
      <c r="A755" s="17"/>
      <c r="B755" s="17"/>
      <c r="C755" s="17"/>
      <c r="D755" s="17"/>
      <c r="E755" s="17"/>
      <c r="F755" s="17"/>
      <c r="G755" s="17"/>
      <c r="H755" s="17"/>
      <c r="I755" s="18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</row>
    <row r="756" spans="1:23" x14ac:dyDescent="0.25">
      <c r="A756" s="17"/>
      <c r="B756" s="17"/>
      <c r="C756" s="17"/>
      <c r="D756" s="17"/>
      <c r="E756" s="17"/>
      <c r="F756" s="17"/>
      <c r="G756" s="17"/>
      <c r="H756" s="17"/>
      <c r="I756" s="18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</row>
    <row r="757" spans="1:23" x14ac:dyDescent="0.25">
      <c r="A757" s="17"/>
      <c r="B757" s="17"/>
      <c r="C757" s="17"/>
      <c r="D757" s="17"/>
      <c r="E757" s="17"/>
      <c r="F757" s="17"/>
      <c r="G757" s="17"/>
      <c r="H757" s="17"/>
      <c r="I757" s="18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</row>
    <row r="758" spans="1:23" x14ac:dyDescent="0.25">
      <c r="A758" s="17"/>
      <c r="B758" s="17"/>
      <c r="C758" s="17"/>
      <c r="D758" s="17"/>
      <c r="E758" s="17"/>
      <c r="F758" s="17"/>
      <c r="G758" s="17"/>
      <c r="H758" s="17"/>
      <c r="I758" s="18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</row>
    <row r="759" spans="1:23" x14ac:dyDescent="0.25">
      <c r="A759" s="17"/>
      <c r="B759" s="17"/>
      <c r="C759" s="17"/>
      <c r="D759" s="17"/>
      <c r="E759" s="17"/>
      <c r="F759" s="17"/>
      <c r="G759" s="17"/>
      <c r="H759" s="17"/>
      <c r="I759" s="18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</row>
    <row r="760" spans="1:23" x14ac:dyDescent="0.25">
      <c r="A760" s="17"/>
      <c r="B760" s="17"/>
      <c r="C760" s="17"/>
      <c r="D760" s="17"/>
      <c r="E760" s="17"/>
      <c r="F760" s="17"/>
      <c r="G760" s="17"/>
      <c r="H760" s="17"/>
      <c r="I760" s="18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</row>
    <row r="761" spans="1:23" x14ac:dyDescent="0.25">
      <c r="A761" s="17"/>
      <c r="B761" s="17"/>
      <c r="C761" s="17"/>
      <c r="D761" s="17"/>
      <c r="E761" s="17"/>
      <c r="F761" s="17"/>
      <c r="G761" s="17"/>
      <c r="H761" s="17"/>
      <c r="I761" s="18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</row>
    <row r="762" spans="1:23" x14ac:dyDescent="0.25">
      <c r="A762" s="17"/>
      <c r="B762" s="17"/>
      <c r="C762" s="17"/>
      <c r="D762" s="17"/>
      <c r="E762" s="17"/>
      <c r="F762" s="17"/>
      <c r="G762" s="17"/>
      <c r="H762" s="17"/>
      <c r="I762" s="18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</row>
    <row r="763" spans="1:23" x14ac:dyDescent="0.25">
      <c r="A763" s="17"/>
      <c r="B763" s="17"/>
      <c r="C763" s="17"/>
      <c r="D763" s="17"/>
      <c r="E763" s="17"/>
      <c r="F763" s="17"/>
      <c r="G763" s="17"/>
      <c r="H763" s="17"/>
      <c r="I763" s="18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</row>
    <row r="764" spans="1:23" x14ac:dyDescent="0.25">
      <c r="A764" s="17"/>
      <c r="B764" s="17"/>
      <c r="C764" s="17"/>
      <c r="D764" s="17"/>
      <c r="E764" s="17"/>
      <c r="F764" s="17"/>
      <c r="G764" s="17"/>
      <c r="H764" s="17"/>
      <c r="I764" s="18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</row>
    <row r="765" spans="1:23" x14ac:dyDescent="0.25">
      <c r="A765" s="17"/>
      <c r="B765" s="17"/>
      <c r="C765" s="17"/>
      <c r="D765" s="17"/>
      <c r="E765" s="17"/>
      <c r="F765" s="17"/>
      <c r="G765" s="17"/>
      <c r="H765" s="17"/>
      <c r="I765" s="18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</row>
    <row r="766" spans="1:23" x14ac:dyDescent="0.25">
      <c r="A766" s="17"/>
      <c r="B766" s="17"/>
      <c r="C766" s="17"/>
      <c r="D766" s="17"/>
      <c r="E766" s="17"/>
      <c r="F766" s="17"/>
      <c r="G766" s="17"/>
      <c r="H766" s="17"/>
      <c r="I766" s="18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</row>
    <row r="767" spans="1:23" x14ac:dyDescent="0.25">
      <c r="A767" s="17"/>
      <c r="B767" s="17"/>
      <c r="C767" s="17"/>
      <c r="D767" s="17"/>
      <c r="E767" s="17"/>
      <c r="F767" s="17"/>
      <c r="G767" s="17"/>
      <c r="H767" s="17"/>
      <c r="I767" s="18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</row>
    <row r="768" spans="1:23" x14ac:dyDescent="0.25">
      <c r="A768" s="17"/>
      <c r="B768" s="17"/>
      <c r="C768" s="17"/>
      <c r="D768" s="17"/>
      <c r="E768" s="17"/>
      <c r="F768" s="17"/>
      <c r="G768" s="17"/>
      <c r="H768" s="17"/>
      <c r="I768" s="18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</row>
    <row r="769" spans="1:23" x14ac:dyDescent="0.25">
      <c r="A769" s="17"/>
      <c r="B769" s="17"/>
      <c r="C769" s="17"/>
      <c r="D769" s="17"/>
      <c r="E769" s="17"/>
      <c r="F769" s="17"/>
      <c r="G769" s="17"/>
      <c r="H769" s="17"/>
      <c r="I769" s="18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</row>
    <row r="770" spans="1:23" x14ac:dyDescent="0.25">
      <c r="A770" s="17"/>
      <c r="B770" s="17"/>
      <c r="C770" s="17"/>
      <c r="D770" s="17"/>
      <c r="E770" s="17"/>
      <c r="F770" s="17"/>
      <c r="G770" s="17"/>
      <c r="H770" s="17"/>
      <c r="I770" s="18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</row>
    <row r="771" spans="1:23" x14ac:dyDescent="0.25">
      <c r="A771" s="17"/>
      <c r="B771" s="17"/>
      <c r="C771" s="17"/>
      <c r="D771" s="17"/>
      <c r="E771" s="17"/>
      <c r="F771" s="17"/>
      <c r="G771" s="17"/>
      <c r="H771" s="17"/>
      <c r="I771" s="18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</row>
    <row r="772" spans="1:23" x14ac:dyDescent="0.25">
      <c r="A772" s="17"/>
      <c r="B772" s="17"/>
      <c r="C772" s="17"/>
      <c r="D772" s="17"/>
      <c r="E772" s="17"/>
      <c r="F772" s="17"/>
      <c r="G772" s="17"/>
      <c r="H772" s="17"/>
      <c r="I772" s="18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</row>
    <row r="773" spans="1:23" x14ac:dyDescent="0.25">
      <c r="A773" s="17"/>
      <c r="B773" s="17"/>
      <c r="C773" s="17"/>
      <c r="D773" s="17"/>
      <c r="E773" s="17"/>
      <c r="F773" s="17"/>
      <c r="G773" s="17"/>
      <c r="H773" s="17"/>
      <c r="I773" s="18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</row>
    <row r="774" spans="1:23" x14ac:dyDescent="0.25">
      <c r="A774" s="17"/>
      <c r="B774" s="17"/>
      <c r="C774" s="17"/>
      <c r="D774" s="17"/>
      <c r="E774" s="17"/>
      <c r="F774" s="17"/>
      <c r="G774" s="17"/>
      <c r="H774" s="17"/>
      <c r="I774" s="18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</row>
    <row r="775" spans="1:23" x14ac:dyDescent="0.25">
      <c r="A775" s="17"/>
      <c r="B775" s="17"/>
      <c r="C775" s="17"/>
      <c r="D775" s="17"/>
      <c r="E775" s="17"/>
      <c r="F775" s="17"/>
      <c r="G775" s="17"/>
      <c r="H775" s="17"/>
      <c r="I775" s="18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</row>
    <row r="776" spans="1:23" x14ac:dyDescent="0.25">
      <c r="A776" s="17"/>
      <c r="B776" s="17"/>
      <c r="C776" s="17"/>
      <c r="D776" s="17"/>
      <c r="E776" s="17"/>
      <c r="F776" s="17"/>
      <c r="G776" s="17"/>
      <c r="H776" s="17"/>
      <c r="I776" s="18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</row>
    <row r="777" spans="1:23" x14ac:dyDescent="0.25">
      <c r="A777" s="17"/>
      <c r="B777" s="17"/>
      <c r="C777" s="17"/>
      <c r="D777" s="17"/>
      <c r="E777" s="17"/>
      <c r="F777" s="17"/>
      <c r="G777" s="17"/>
      <c r="H777" s="17"/>
      <c r="I777" s="18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</row>
    <row r="778" spans="1:23" x14ac:dyDescent="0.25">
      <c r="A778" s="17"/>
      <c r="B778" s="17"/>
      <c r="C778" s="17"/>
      <c r="D778" s="17"/>
      <c r="E778" s="17"/>
      <c r="F778" s="17"/>
      <c r="G778" s="17"/>
      <c r="H778" s="17"/>
      <c r="I778" s="18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</row>
    <row r="779" spans="1:23" x14ac:dyDescent="0.25">
      <c r="A779" s="17"/>
      <c r="B779" s="17"/>
      <c r="C779" s="17"/>
      <c r="D779" s="17"/>
      <c r="E779" s="17"/>
      <c r="F779" s="17"/>
      <c r="G779" s="17"/>
      <c r="H779" s="17"/>
      <c r="I779" s="18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</row>
    <row r="780" spans="1:23" x14ac:dyDescent="0.25">
      <c r="A780" s="17"/>
      <c r="B780" s="17"/>
      <c r="C780" s="17"/>
      <c r="D780" s="17"/>
      <c r="E780" s="17"/>
      <c r="F780" s="17"/>
      <c r="G780" s="17"/>
      <c r="H780" s="17"/>
      <c r="I780" s="18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</row>
    <row r="781" spans="1:23" x14ac:dyDescent="0.25">
      <c r="A781" s="17"/>
      <c r="B781" s="17"/>
      <c r="C781" s="17"/>
      <c r="D781" s="17"/>
      <c r="E781" s="17"/>
      <c r="F781" s="17"/>
      <c r="G781" s="17"/>
      <c r="H781" s="17"/>
      <c r="I781" s="18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</row>
    <row r="782" spans="1:23" x14ac:dyDescent="0.25">
      <c r="A782" s="17"/>
      <c r="B782" s="17"/>
      <c r="C782" s="17"/>
      <c r="D782" s="17"/>
      <c r="E782" s="17"/>
      <c r="F782" s="17"/>
      <c r="G782" s="17"/>
      <c r="H782" s="17"/>
      <c r="I782" s="18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</row>
    <row r="783" spans="1:23" x14ac:dyDescent="0.25">
      <c r="A783" s="17"/>
      <c r="B783" s="17"/>
      <c r="C783" s="17"/>
      <c r="D783" s="17"/>
      <c r="E783" s="17"/>
      <c r="F783" s="17"/>
      <c r="G783" s="17"/>
      <c r="H783" s="17"/>
      <c r="I783" s="18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</row>
    <row r="784" spans="1:23" x14ac:dyDescent="0.25">
      <c r="A784" s="17"/>
      <c r="B784" s="17"/>
      <c r="C784" s="17"/>
      <c r="D784" s="17"/>
      <c r="E784" s="17"/>
      <c r="F784" s="17"/>
      <c r="G784" s="17"/>
      <c r="H784" s="17"/>
      <c r="I784" s="18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</row>
    <row r="785" spans="1:23" x14ac:dyDescent="0.25">
      <c r="A785" s="17"/>
      <c r="B785" s="17"/>
      <c r="C785" s="17"/>
      <c r="D785" s="17"/>
      <c r="E785" s="17"/>
      <c r="F785" s="17"/>
      <c r="G785" s="17"/>
      <c r="H785" s="17"/>
      <c r="I785" s="18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</row>
    <row r="786" spans="1:23" x14ac:dyDescent="0.25">
      <c r="A786" s="17"/>
      <c r="B786" s="17"/>
      <c r="C786" s="17"/>
      <c r="D786" s="17"/>
      <c r="E786" s="17"/>
      <c r="F786" s="17"/>
      <c r="G786" s="17"/>
      <c r="H786" s="17"/>
      <c r="I786" s="18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</row>
    <row r="787" spans="1:23" x14ac:dyDescent="0.25">
      <c r="A787" s="17"/>
      <c r="B787" s="17"/>
      <c r="C787" s="17"/>
      <c r="D787" s="17"/>
      <c r="E787" s="17"/>
      <c r="F787" s="17"/>
      <c r="G787" s="17"/>
      <c r="H787" s="17"/>
      <c r="I787" s="18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</row>
    <row r="788" spans="1:23" x14ac:dyDescent="0.25">
      <c r="A788" s="17"/>
      <c r="B788" s="17"/>
      <c r="C788" s="17"/>
      <c r="D788" s="17"/>
      <c r="E788" s="17"/>
      <c r="F788" s="17"/>
      <c r="G788" s="17"/>
      <c r="H788" s="17"/>
      <c r="I788" s="18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</row>
    <row r="789" spans="1:23" x14ac:dyDescent="0.25">
      <c r="A789" s="17"/>
      <c r="B789" s="17"/>
      <c r="C789" s="17"/>
      <c r="D789" s="17"/>
      <c r="E789" s="17"/>
      <c r="F789" s="17"/>
      <c r="G789" s="17"/>
      <c r="H789" s="17"/>
      <c r="I789" s="18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</row>
    <row r="790" spans="1:23" x14ac:dyDescent="0.25">
      <c r="A790" s="17"/>
      <c r="B790" s="17"/>
      <c r="C790" s="17"/>
      <c r="D790" s="17"/>
      <c r="E790" s="17"/>
      <c r="F790" s="17"/>
      <c r="G790" s="17"/>
      <c r="H790" s="17"/>
      <c r="I790" s="18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</row>
    <row r="791" spans="1:23" x14ac:dyDescent="0.25">
      <c r="A791" s="17"/>
      <c r="B791" s="17"/>
      <c r="C791" s="17"/>
      <c r="D791" s="17"/>
      <c r="E791" s="17"/>
      <c r="F791" s="17"/>
      <c r="G791" s="17"/>
      <c r="H791" s="17"/>
      <c r="I791" s="18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</row>
    <row r="792" spans="1:23" x14ac:dyDescent="0.25">
      <c r="A792" s="17"/>
      <c r="B792" s="17"/>
      <c r="C792" s="17"/>
      <c r="D792" s="17"/>
      <c r="E792" s="17"/>
      <c r="F792" s="17"/>
      <c r="G792" s="17"/>
      <c r="H792" s="17"/>
      <c r="I792" s="18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</row>
    <row r="793" spans="1:23" x14ac:dyDescent="0.25">
      <c r="A793" s="17"/>
      <c r="B793" s="17"/>
      <c r="C793" s="17"/>
      <c r="D793" s="17"/>
      <c r="E793" s="17"/>
      <c r="F793" s="17"/>
      <c r="G793" s="17"/>
      <c r="H793" s="17"/>
      <c r="I793" s="18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</row>
    <row r="794" spans="1:23" x14ac:dyDescent="0.25">
      <c r="A794" s="17"/>
      <c r="B794" s="17"/>
      <c r="C794" s="17"/>
      <c r="D794" s="17"/>
      <c r="E794" s="17"/>
      <c r="F794" s="17"/>
      <c r="G794" s="17"/>
      <c r="H794" s="17"/>
      <c r="I794" s="18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</row>
    <row r="795" spans="1:23" x14ac:dyDescent="0.25">
      <c r="A795" s="17"/>
      <c r="B795" s="17"/>
      <c r="C795" s="17"/>
      <c r="D795" s="17"/>
      <c r="E795" s="17"/>
      <c r="F795" s="17"/>
      <c r="G795" s="17"/>
      <c r="H795" s="17"/>
      <c r="I795" s="18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</row>
    <row r="796" spans="1:23" x14ac:dyDescent="0.25">
      <c r="A796" s="17"/>
      <c r="B796" s="17"/>
      <c r="C796" s="17"/>
      <c r="D796" s="17"/>
      <c r="E796" s="17"/>
      <c r="F796" s="17"/>
      <c r="G796" s="17"/>
      <c r="H796" s="17"/>
      <c r="I796" s="18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</row>
    <row r="797" spans="1:23" x14ac:dyDescent="0.25">
      <c r="A797" s="17"/>
      <c r="B797" s="17"/>
      <c r="C797" s="17"/>
      <c r="D797" s="17"/>
      <c r="E797" s="17"/>
      <c r="F797" s="17"/>
      <c r="G797" s="17"/>
      <c r="H797" s="17"/>
      <c r="I797" s="18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</row>
    <row r="798" spans="1:23" x14ac:dyDescent="0.25">
      <c r="A798" s="17"/>
      <c r="B798" s="17"/>
      <c r="C798" s="17"/>
      <c r="D798" s="17"/>
      <c r="E798" s="17"/>
      <c r="F798" s="17"/>
      <c r="G798" s="17"/>
      <c r="H798" s="17"/>
      <c r="I798" s="18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</row>
    <row r="799" spans="1:23" x14ac:dyDescent="0.25">
      <c r="A799" s="17"/>
      <c r="B799" s="17"/>
      <c r="C799" s="17"/>
      <c r="D799" s="17"/>
      <c r="E799" s="17"/>
      <c r="F799" s="17"/>
      <c r="G799" s="17"/>
      <c r="H799" s="17"/>
      <c r="I799" s="18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</row>
    <row r="800" spans="1:23" x14ac:dyDescent="0.25">
      <c r="A800" s="17"/>
      <c r="B800" s="17"/>
      <c r="C800" s="17"/>
      <c r="D800" s="17"/>
      <c r="E800" s="17"/>
      <c r="F800" s="17"/>
      <c r="G800" s="17"/>
      <c r="H800" s="17"/>
      <c r="I800" s="18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</row>
    <row r="801" spans="1:23" x14ac:dyDescent="0.25">
      <c r="A801" s="17"/>
      <c r="B801" s="17"/>
      <c r="C801" s="17"/>
      <c r="D801" s="17"/>
      <c r="E801" s="17"/>
      <c r="F801" s="17"/>
      <c r="G801" s="17"/>
      <c r="H801" s="17"/>
      <c r="I801" s="18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</row>
    <row r="802" spans="1:23" x14ac:dyDescent="0.25">
      <c r="A802" s="17"/>
      <c r="B802" s="17"/>
      <c r="C802" s="17"/>
      <c r="D802" s="17"/>
      <c r="E802" s="17"/>
      <c r="F802" s="17"/>
      <c r="G802" s="17"/>
      <c r="H802" s="17"/>
      <c r="I802" s="18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</row>
    <row r="803" spans="1:23" x14ac:dyDescent="0.25">
      <c r="A803" s="17"/>
      <c r="B803" s="17"/>
      <c r="C803" s="17"/>
      <c r="D803" s="17"/>
      <c r="E803" s="17"/>
      <c r="F803" s="17"/>
      <c r="G803" s="17"/>
      <c r="H803" s="17"/>
      <c r="I803" s="18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</row>
    <row r="804" spans="1:23" x14ac:dyDescent="0.25">
      <c r="A804" s="17"/>
      <c r="B804" s="17"/>
      <c r="C804" s="17"/>
      <c r="D804" s="17"/>
      <c r="E804" s="17"/>
      <c r="F804" s="17"/>
      <c r="G804" s="17"/>
      <c r="H804" s="17"/>
      <c r="I804" s="18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</row>
    <row r="805" spans="1:23" x14ac:dyDescent="0.25">
      <c r="A805" s="17"/>
      <c r="B805" s="17"/>
      <c r="C805" s="17"/>
      <c r="D805" s="17"/>
      <c r="E805" s="17"/>
      <c r="F805" s="17"/>
      <c r="G805" s="17"/>
      <c r="H805" s="17"/>
      <c r="I805" s="18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</row>
    <row r="806" spans="1:23" x14ac:dyDescent="0.25">
      <c r="A806" s="17"/>
      <c r="B806" s="17"/>
      <c r="C806" s="17"/>
      <c r="D806" s="17"/>
      <c r="E806" s="17"/>
      <c r="F806" s="17"/>
      <c r="G806" s="17"/>
      <c r="H806" s="17"/>
      <c r="I806" s="18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</row>
    <row r="807" spans="1:23" x14ac:dyDescent="0.25">
      <c r="A807" s="17"/>
      <c r="B807" s="17"/>
      <c r="C807" s="17"/>
      <c r="D807" s="17"/>
      <c r="E807" s="17"/>
      <c r="F807" s="17"/>
      <c r="G807" s="17"/>
      <c r="H807" s="17"/>
      <c r="I807" s="18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</row>
    <row r="808" spans="1:23" x14ac:dyDescent="0.25">
      <c r="A808" s="17"/>
      <c r="B808" s="17"/>
      <c r="C808" s="17"/>
      <c r="D808" s="17"/>
      <c r="E808" s="17"/>
      <c r="F808" s="17"/>
      <c r="G808" s="17"/>
      <c r="H808" s="17"/>
      <c r="I808" s="18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</row>
    <row r="809" spans="1:23" x14ac:dyDescent="0.25">
      <c r="A809" s="17"/>
      <c r="B809" s="17"/>
      <c r="C809" s="17"/>
      <c r="D809" s="17"/>
      <c r="E809" s="17"/>
      <c r="F809" s="17"/>
      <c r="G809" s="17"/>
      <c r="H809" s="17"/>
      <c r="I809" s="18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</row>
    <row r="810" spans="1:23" x14ac:dyDescent="0.25">
      <c r="A810" s="17"/>
      <c r="B810" s="17"/>
      <c r="C810" s="17"/>
      <c r="D810" s="17"/>
      <c r="E810" s="17"/>
      <c r="F810" s="17"/>
      <c r="G810" s="17"/>
      <c r="H810" s="17"/>
      <c r="I810" s="18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</row>
    <row r="811" spans="1:23" x14ac:dyDescent="0.25">
      <c r="A811" s="17"/>
      <c r="B811" s="17"/>
      <c r="C811" s="17"/>
      <c r="D811" s="17"/>
      <c r="E811" s="17"/>
      <c r="F811" s="17"/>
      <c r="G811" s="17"/>
      <c r="H811" s="17"/>
      <c r="I811" s="18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</row>
    <row r="812" spans="1:23" x14ac:dyDescent="0.25">
      <c r="A812" s="17"/>
      <c r="B812" s="17"/>
      <c r="C812" s="17"/>
      <c r="D812" s="17"/>
      <c r="E812" s="17"/>
      <c r="F812" s="17"/>
      <c r="G812" s="17"/>
      <c r="H812" s="17"/>
      <c r="I812" s="18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</row>
    <row r="813" spans="1:23" x14ac:dyDescent="0.25">
      <c r="A813" s="17"/>
      <c r="B813" s="17"/>
      <c r="C813" s="17"/>
      <c r="D813" s="17"/>
      <c r="E813" s="17"/>
      <c r="F813" s="17"/>
      <c r="G813" s="17"/>
      <c r="H813" s="17"/>
      <c r="I813" s="18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</row>
    <row r="814" spans="1:23" x14ac:dyDescent="0.25">
      <c r="A814" s="17"/>
      <c r="B814" s="17"/>
      <c r="C814" s="17"/>
      <c r="D814" s="17"/>
      <c r="E814" s="17"/>
      <c r="F814" s="17"/>
      <c r="G814" s="17"/>
      <c r="H814" s="17"/>
      <c r="I814" s="18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</row>
    <row r="815" spans="1:23" x14ac:dyDescent="0.25">
      <c r="A815" s="17"/>
      <c r="B815" s="17"/>
      <c r="C815" s="17"/>
      <c r="D815" s="17"/>
      <c r="E815" s="17"/>
      <c r="F815" s="17"/>
      <c r="G815" s="17"/>
      <c r="H815" s="17"/>
      <c r="I815" s="18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</row>
    <row r="816" spans="1:23" x14ac:dyDescent="0.25">
      <c r="A816" s="17"/>
      <c r="B816" s="17"/>
      <c r="C816" s="17"/>
      <c r="D816" s="17"/>
      <c r="E816" s="17"/>
      <c r="F816" s="17"/>
      <c r="G816" s="17"/>
      <c r="H816" s="17"/>
      <c r="I816" s="18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</row>
    <row r="817" spans="1:23" x14ac:dyDescent="0.25">
      <c r="A817" s="17"/>
      <c r="B817" s="17"/>
      <c r="C817" s="17"/>
      <c r="D817" s="17"/>
      <c r="E817" s="17"/>
      <c r="F817" s="17"/>
      <c r="G817" s="17"/>
      <c r="H817" s="17"/>
      <c r="I817" s="18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</row>
    <row r="818" spans="1:23" x14ac:dyDescent="0.25">
      <c r="A818" s="17"/>
      <c r="B818" s="17"/>
      <c r="C818" s="17"/>
      <c r="D818" s="17"/>
      <c r="E818" s="17"/>
      <c r="F818" s="17"/>
      <c r="G818" s="17"/>
      <c r="H818" s="17"/>
      <c r="I818" s="18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</row>
    <row r="819" spans="1:23" x14ac:dyDescent="0.25">
      <c r="A819" s="17"/>
      <c r="B819" s="17"/>
      <c r="C819" s="17"/>
      <c r="D819" s="17"/>
      <c r="E819" s="17"/>
      <c r="F819" s="17"/>
      <c r="G819" s="17"/>
      <c r="H819" s="17"/>
      <c r="I819" s="18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</row>
    <row r="820" spans="1:23" x14ac:dyDescent="0.25">
      <c r="A820" s="17"/>
      <c r="B820" s="17"/>
      <c r="C820" s="17"/>
      <c r="D820" s="17"/>
      <c r="E820" s="17"/>
      <c r="F820" s="17"/>
      <c r="G820" s="17"/>
      <c r="H820" s="17"/>
      <c r="I820" s="18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</row>
    <row r="821" spans="1:23" x14ac:dyDescent="0.25">
      <c r="A821" s="17"/>
      <c r="B821" s="17"/>
      <c r="C821" s="17"/>
      <c r="D821" s="17"/>
      <c r="E821" s="17"/>
      <c r="F821" s="17"/>
      <c r="G821" s="17"/>
      <c r="H821" s="17"/>
      <c r="I821" s="18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</row>
    <row r="822" spans="1:23" x14ac:dyDescent="0.25">
      <c r="A822" s="17"/>
      <c r="B822" s="17"/>
      <c r="C822" s="17"/>
      <c r="D822" s="17"/>
      <c r="E822" s="17"/>
      <c r="F822" s="17"/>
      <c r="G822" s="17"/>
      <c r="H822" s="17"/>
      <c r="I822" s="18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</row>
    <row r="823" spans="1:23" x14ac:dyDescent="0.25">
      <c r="A823" s="17"/>
      <c r="B823" s="17"/>
      <c r="C823" s="17"/>
      <c r="D823" s="17"/>
      <c r="E823" s="17"/>
      <c r="F823" s="17"/>
      <c r="G823" s="17"/>
      <c r="H823" s="17"/>
      <c r="I823" s="18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</row>
    <row r="824" spans="1:23" x14ac:dyDescent="0.25">
      <c r="A824" s="17"/>
      <c r="B824" s="17"/>
      <c r="C824" s="17"/>
      <c r="D824" s="17"/>
      <c r="E824" s="17"/>
      <c r="F824" s="17"/>
      <c r="G824" s="17"/>
      <c r="H824" s="17"/>
      <c r="I824" s="18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</row>
    <row r="825" spans="1:23" x14ac:dyDescent="0.25">
      <c r="A825" s="17"/>
      <c r="B825" s="17"/>
      <c r="C825" s="17"/>
      <c r="D825" s="17"/>
      <c r="E825" s="17"/>
      <c r="F825" s="17"/>
      <c r="G825" s="17"/>
      <c r="H825" s="17"/>
      <c r="I825" s="18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</row>
    <row r="826" spans="1:23" x14ac:dyDescent="0.25">
      <c r="A826" s="17"/>
      <c r="B826" s="17"/>
      <c r="C826" s="17"/>
      <c r="D826" s="17"/>
      <c r="E826" s="17"/>
      <c r="F826" s="17"/>
      <c r="G826" s="17"/>
      <c r="H826" s="17"/>
      <c r="I826" s="18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</row>
    <row r="827" spans="1:23" x14ac:dyDescent="0.25">
      <c r="A827" s="17"/>
      <c r="B827" s="17"/>
      <c r="C827" s="17"/>
      <c r="D827" s="17"/>
      <c r="E827" s="17"/>
      <c r="F827" s="17"/>
      <c r="G827" s="17"/>
      <c r="H827" s="17"/>
      <c r="I827" s="18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</row>
    <row r="828" spans="1:23" x14ac:dyDescent="0.25">
      <c r="A828" s="17"/>
      <c r="B828" s="17"/>
      <c r="C828" s="17"/>
      <c r="D828" s="17"/>
      <c r="E828" s="17"/>
      <c r="F828" s="17"/>
      <c r="G828" s="17"/>
      <c r="H828" s="17"/>
      <c r="I828" s="18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</row>
    <row r="829" spans="1:23" x14ac:dyDescent="0.25">
      <c r="A829" s="17"/>
      <c r="B829" s="17"/>
      <c r="C829" s="17"/>
      <c r="D829" s="17"/>
      <c r="E829" s="17"/>
      <c r="F829" s="17"/>
      <c r="G829" s="17"/>
      <c r="H829" s="17"/>
      <c r="I829" s="18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</row>
    <row r="830" spans="1:23" x14ac:dyDescent="0.25">
      <c r="A830" s="17"/>
      <c r="B830" s="17"/>
      <c r="C830" s="17"/>
      <c r="D830" s="17"/>
      <c r="E830" s="17"/>
      <c r="F830" s="17"/>
      <c r="G830" s="17"/>
      <c r="H830" s="17"/>
      <c r="I830" s="18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</row>
    <row r="831" spans="1:23" x14ac:dyDescent="0.25">
      <c r="A831" s="17"/>
      <c r="B831" s="17"/>
      <c r="C831" s="17"/>
      <c r="D831" s="17"/>
      <c r="E831" s="17"/>
      <c r="F831" s="17"/>
      <c r="G831" s="17"/>
      <c r="H831" s="17"/>
      <c r="I831" s="18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</row>
    <row r="832" spans="1:23" x14ac:dyDescent="0.25">
      <c r="A832" s="17"/>
      <c r="B832" s="17"/>
      <c r="C832" s="17"/>
      <c r="D832" s="17"/>
      <c r="E832" s="17"/>
      <c r="F832" s="17"/>
      <c r="G832" s="17"/>
      <c r="H832" s="17"/>
      <c r="I832" s="18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</row>
    <row r="833" spans="1:23" x14ac:dyDescent="0.25">
      <c r="A833" s="17"/>
      <c r="B833" s="17"/>
      <c r="C833" s="17"/>
      <c r="D833" s="17"/>
      <c r="E833" s="17"/>
      <c r="F833" s="17"/>
      <c r="G833" s="17"/>
      <c r="H833" s="17"/>
      <c r="I833" s="18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</row>
    <row r="834" spans="1:23" x14ac:dyDescent="0.25">
      <c r="A834" s="17"/>
      <c r="B834" s="17"/>
      <c r="C834" s="17"/>
      <c r="D834" s="17"/>
      <c r="E834" s="17"/>
      <c r="F834" s="17"/>
      <c r="G834" s="17"/>
      <c r="H834" s="17"/>
      <c r="I834" s="18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</row>
    <row r="835" spans="1:23" x14ac:dyDescent="0.25">
      <c r="A835" s="17"/>
      <c r="B835" s="17"/>
      <c r="C835" s="17"/>
      <c r="D835" s="17"/>
      <c r="E835" s="17"/>
      <c r="F835" s="17"/>
      <c r="G835" s="17"/>
      <c r="H835" s="17"/>
      <c r="I835" s="18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</row>
    <row r="836" spans="1:23" x14ac:dyDescent="0.25">
      <c r="A836" s="17"/>
      <c r="B836" s="17"/>
      <c r="C836" s="17"/>
      <c r="D836" s="17"/>
      <c r="E836" s="17"/>
      <c r="F836" s="17"/>
      <c r="G836" s="17"/>
      <c r="H836" s="17"/>
      <c r="I836" s="18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</row>
    <row r="837" spans="1:23" x14ac:dyDescent="0.25">
      <c r="A837" s="17"/>
      <c r="B837" s="17"/>
      <c r="C837" s="17"/>
      <c r="D837" s="17"/>
      <c r="E837" s="17"/>
      <c r="F837" s="17"/>
      <c r="G837" s="17"/>
      <c r="H837" s="17"/>
      <c r="I837" s="18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</row>
    <row r="838" spans="1:23" x14ac:dyDescent="0.25">
      <c r="A838" s="17"/>
      <c r="B838" s="17"/>
      <c r="C838" s="17"/>
      <c r="D838" s="17"/>
      <c r="E838" s="17"/>
      <c r="F838" s="17"/>
      <c r="G838" s="17"/>
      <c r="H838" s="17"/>
      <c r="I838" s="18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</row>
    <row r="839" spans="1:23" x14ac:dyDescent="0.25">
      <c r="A839" s="17"/>
      <c r="B839" s="17"/>
      <c r="C839" s="17"/>
      <c r="D839" s="17"/>
      <c r="E839" s="17"/>
      <c r="F839" s="17"/>
      <c r="G839" s="17"/>
      <c r="H839" s="17"/>
      <c r="I839" s="18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</row>
    <row r="840" spans="1:23" x14ac:dyDescent="0.25">
      <c r="A840" s="17"/>
      <c r="B840" s="17"/>
      <c r="C840" s="17"/>
      <c r="D840" s="17"/>
      <c r="E840" s="17"/>
      <c r="F840" s="17"/>
      <c r="G840" s="17"/>
      <c r="H840" s="17"/>
      <c r="I840" s="18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</row>
    <row r="841" spans="1:23" x14ac:dyDescent="0.25">
      <c r="A841" s="17"/>
      <c r="B841" s="17"/>
      <c r="C841" s="17"/>
      <c r="D841" s="17"/>
      <c r="E841" s="17"/>
      <c r="F841" s="17"/>
      <c r="G841" s="17"/>
      <c r="H841" s="17"/>
      <c r="I841" s="18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</row>
    <row r="842" spans="1:23" x14ac:dyDescent="0.25">
      <c r="A842" s="17"/>
      <c r="B842" s="17"/>
      <c r="C842" s="17"/>
      <c r="D842" s="17"/>
      <c r="E842" s="17"/>
      <c r="F842" s="17"/>
      <c r="G842" s="17"/>
      <c r="H842" s="17"/>
      <c r="I842" s="18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</row>
    <row r="843" spans="1:23" x14ac:dyDescent="0.25">
      <c r="A843" s="17"/>
      <c r="B843" s="17"/>
      <c r="C843" s="17"/>
      <c r="D843" s="17"/>
      <c r="E843" s="17"/>
      <c r="F843" s="17"/>
      <c r="G843" s="17"/>
      <c r="H843" s="17"/>
      <c r="I843" s="18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</row>
    <row r="844" spans="1:23" x14ac:dyDescent="0.25">
      <c r="A844" s="17"/>
      <c r="B844" s="17"/>
      <c r="C844" s="17"/>
      <c r="D844" s="17"/>
      <c r="E844" s="17"/>
      <c r="F844" s="17"/>
      <c r="G844" s="17"/>
      <c r="H844" s="17"/>
      <c r="I844" s="18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</row>
    <row r="845" spans="1:23" x14ac:dyDescent="0.25">
      <c r="A845" s="17"/>
      <c r="B845" s="17"/>
      <c r="C845" s="17"/>
      <c r="D845" s="17"/>
      <c r="E845" s="17"/>
      <c r="F845" s="17"/>
      <c r="G845" s="17"/>
      <c r="H845" s="17"/>
      <c r="I845" s="18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</row>
    <row r="846" spans="1:23" x14ac:dyDescent="0.25">
      <c r="A846" s="17"/>
      <c r="B846" s="17"/>
      <c r="C846" s="17"/>
      <c r="D846" s="17"/>
      <c r="E846" s="17"/>
      <c r="F846" s="17"/>
      <c r="G846" s="17"/>
      <c r="H846" s="17"/>
      <c r="I846" s="18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</row>
    <row r="847" spans="1:23" x14ac:dyDescent="0.25">
      <c r="A847" s="17"/>
      <c r="B847" s="17"/>
      <c r="C847" s="17"/>
      <c r="D847" s="17"/>
      <c r="E847" s="17"/>
      <c r="F847" s="17"/>
      <c r="G847" s="17"/>
      <c r="H847" s="17"/>
      <c r="I847" s="18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</row>
    <row r="848" spans="1:23" x14ac:dyDescent="0.25">
      <c r="A848" s="17"/>
      <c r="B848" s="17"/>
      <c r="C848" s="17"/>
      <c r="D848" s="17"/>
      <c r="E848" s="17"/>
      <c r="F848" s="17"/>
      <c r="G848" s="17"/>
      <c r="H848" s="17"/>
      <c r="I848" s="18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</row>
    <row r="849" spans="1:23" x14ac:dyDescent="0.25">
      <c r="A849" s="17"/>
      <c r="B849" s="17"/>
      <c r="C849" s="17"/>
      <c r="D849" s="17"/>
      <c r="E849" s="17"/>
      <c r="F849" s="17"/>
      <c r="G849" s="17"/>
      <c r="H849" s="17"/>
      <c r="I849" s="18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</row>
    <row r="850" spans="1:23" x14ac:dyDescent="0.25">
      <c r="A850" s="17"/>
      <c r="B850" s="17"/>
      <c r="C850" s="17"/>
      <c r="D850" s="17"/>
      <c r="E850" s="17"/>
      <c r="F850" s="17"/>
      <c r="G850" s="17"/>
      <c r="H850" s="17"/>
      <c r="I850" s="18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</row>
    <row r="851" spans="1:23" x14ac:dyDescent="0.25">
      <c r="A851" s="17"/>
      <c r="B851" s="17"/>
      <c r="C851" s="17"/>
      <c r="D851" s="17"/>
      <c r="E851" s="17"/>
      <c r="F851" s="17"/>
      <c r="G851" s="17"/>
      <c r="H851" s="17"/>
      <c r="I851" s="18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</row>
    <row r="852" spans="1:23" x14ac:dyDescent="0.25">
      <c r="A852" s="17"/>
      <c r="B852" s="17"/>
      <c r="C852" s="17"/>
      <c r="D852" s="17"/>
      <c r="E852" s="17"/>
      <c r="F852" s="17"/>
      <c r="G852" s="17"/>
      <c r="H852" s="17"/>
      <c r="I852" s="18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</row>
    <row r="853" spans="1:23" x14ac:dyDescent="0.25">
      <c r="A853" s="17"/>
      <c r="B853" s="17"/>
      <c r="C853" s="17"/>
      <c r="D853" s="17"/>
      <c r="E853" s="17"/>
      <c r="F853" s="17"/>
      <c r="G853" s="17"/>
      <c r="H853" s="17"/>
      <c r="I853" s="18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</row>
    <row r="854" spans="1:23" x14ac:dyDescent="0.25">
      <c r="A854" s="17"/>
      <c r="B854" s="17"/>
      <c r="C854" s="17"/>
      <c r="D854" s="17"/>
      <c r="E854" s="17"/>
      <c r="F854" s="17"/>
      <c r="G854" s="17"/>
      <c r="H854" s="17"/>
      <c r="I854" s="18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</row>
    <row r="855" spans="1:23" x14ac:dyDescent="0.25">
      <c r="A855" s="17"/>
      <c r="B855" s="17"/>
      <c r="C855" s="17"/>
      <c r="D855" s="17"/>
      <c r="E855" s="17"/>
      <c r="F855" s="17"/>
      <c r="G855" s="17"/>
      <c r="H855" s="17"/>
      <c r="I855" s="18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</row>
    <row r="856" spans="1:23" x14ac:dyDescent="0.25">
      <c r="A856" s="17"/>
      <c r="B856" s="17"/>
      <c r="C856" s="17"/>
      <c r="D856" s="17"/>
      <c r="E856" s="17"/>
      <c r="F856" s="17"/>
      <c r="G856" s="17"/>
      <c r="H856" s="17"/>
      <c r="I856" s="18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</row>
    <row r="857" spans="1:23" x14ac:dyDescent="0.25">
      <c r="A857" s="17"/>
      <c r="B857" s="17"/>
      <c r="C857" s="17"/>
      <c r="D857" s="17"/>
      <c r="E857" s="17"/>
      <c r="F857" s="17"/>
      <c r="G857" s="17"/>
      <c r="H857" s="17"/>
      <c r="I857" s="18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</row>
    <row r="858" spans="1:23" x14ac:dyDescent="0.25">
      <c r="A858" s="17"/>
      <c r="B858" s="17"/>
      <c r="C858" s="17"/>
      <c r="D858" s="17"/>
      <c r="E858" s="17"/>
      <c r="F858" s="17"/>
      <c r="G858" s="17"/>
      <c r="H858" s="17"/>
      <c r="I858" s="18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</row>
    <row r="859" spans="1:23" x14ac:dyDescent="0.25">
      <c r="A859" s="17"/>
      <c r="B859" s="17"/>
      <c r="C859" s="17"/>
      <c r="D859" s="17"/>
      <c r="E859" s="17"/>
      <c r="F859" s="17"/>
      <c r="G859" s="17"/>
      <c r="H859" s="17"/>
      <c r="I859" s="18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</row>
    <row r="860" spans="1:23" x14ac:dyDescent="0.25">
      <c r="A860" s="17"/>
      <c r="B860" s="17"/>
      <c r="C860" s="17"/>
      <c r="D860" s="17"/>
      <c r="E860" s="17"/>
      <c r="F860" s="17"/>
      <c r="G860" s="17"/>
      <c r="H860" s="17"/>
      <c r="I860" s="18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</row>
    <row r="861" spans="1:23" x14ac:dyDescent="0.25">
      <c r="A861" s="17"/>
      <c r="B861" s="17"/>
      <c r="C861" s="17"/>
      <c r="D861" s="17"/>
      <c r="E861" s="17"/>
      <c r="F861" s="17"/>
      <c r="G861" s="17"/>
      <c r="H861" s="17"/>
      <c r="I861" s="18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</row>
    <row r="862" spans="1:23" x14ac:dyDescent="0.25">
      <c r="A862" s="17"/>
      <c r="B862" s="17"/>
      <c r="C862" s="17"/>
      <c r="D862" s="17"/>
      <c r="E862" s="17"/>
      <c r="F862" s="17"/>
      <c r="G862" s="17"/>
      <c r="H862" s="17"/>
      <c r="I862" s="18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</row>
    <row r="863" spans="1:23" x14ac:dyDescent="0.25">
      <c r="A863" s="17"/>
      <c r="B863" s="17"/>
      <c r="C863" s="17"/>
      <c r="D863" s="17"/>
      <c r="E863" s="17"/>
      <c r="F863" s="17"/>
      <c r="G863" s="17"/>
      <c r="H863" s="17"/>
      <c r="I863" s="18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</row>
    <row r="864" spans="1:23" x14ac:dyDescent="0.25">
      <c r="A864" s="17"/>
      <c r="B864" s="17"/>
      <c r="C864" s="17"/>
      <c r="D864" s="17"/>
      <c r="E864" s="17"/>
      <c r="F864" s="17"/>
      <c r="G864" s="17"/>
      <c r="H864" s="17"/>
      <c r="I864" s="18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</row>
    <row r="865" spans="1:23" x14ac:dyDescent="0.25">
      <c r="A865" s="17"/>
      <c r="B865" s="17"/>
      <c r="C865" s="17"/>
      <c r="D865" s="17"/>
      <c r="E865" s="17"/>
      <c r="F865" s="17"/>
      <c r="G865" s="17"/>
      <c r="H865" s="17"/>
      <c r="I865" s="18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</row>
    <row r="866" spans="1:23" x14ac:dyDescent="0.25">
      <c r="A866" s="17"/>
      <c r="B866" s="17"/>
      <c r="C866" s="17"/>
      <c r="D866" s="17"/>
      <c r="E866" s="17"/>
      <c r="F866" s="17"/>
      <c r="G866" s="17"/>
      <c r="H866" s="17"/>
      <c r="I866" s="18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</row>
    <row r="867" spans="1:23" x14ac:dyDescent="0.25">
      <c r="A867" s="17"/>
      <c r="B867" s="17"/>
      <c r="C867" s="17"/>
      <c r="D867" s="17"/>
      <c r="E867" s="17"/>
      <c r="F867" s="17"/>
      <c r="G867" s="17"/>
      <c r="H867" s="17"/>
      <c r="I867" s="18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</row>
    <row r="868" spans="1:23" x14ac:dyDescent="0.25">
      <c r="A868" s="17"/>
      <c r="B868" s="17"/>
      <c r="C868" s="17"/>
      <c r="D868" s="17"/>
      <c r="E868" s="17"/>
      <c r="F868" s="17"/>
      <c r="G868" s="17"/>
      <c r="H868" s="17"/>
      <c r="I868" s="18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</row>
    <row r="869" spans="1:23" x14ac:dyDescent="0.25">
      <c r="A869" s="17"/>
      <c r="B869" s="17"/>
      <c r="C869" s="17"/>
      <c r="D869" s="17"/>
      <c r="E869" s="17"/>
      <c r="F869" s="17"/>
      <c r="G869" s="17"/>
      <c r="H869" s="17"/>
      <c r="I869" s="18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</row>
    <row r="870" spans="1:23" x14ac:dyDescent="0.25">
      <c r="A870" s="17"/>
      <c r="B870" s="17"/>
      <c r="C870" s="17"/>
      <c r="D870" s="17"/>
      <c r="E870" s="17"/>
      <c r="F870" s="17"/>
      <c r="G870" s="17"/>
      <c r="H870" s="17"/>
      <c r="I870" s="18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</row>
    <row r="871" spans="1:23" x14ac:dyDescent="0.25">
      <c r="A871" s="17"/>
      <c r="B871" s="17"/>
      <c r="C871" s="17"/>
      <c r="D871" s="17"/>
      <c r="E871" s="17"/>
      <c r="F871" s="17"/>
      <c r="G871" s="17"/>
      <c r="H871" s="17"/>
      <c r="I871" s="18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</row>
    <row r="872" spans="1:23" x14ac:dyDescent="0.25">
      <c r="A872" s="17"/>
      <c r="B872" s="17"/>
      <c r="C872" s="17"/>
      <c r="D872" s="17"/>
      <c r="E872" s="17"/>
      <c r="F872" s="17"/>
      <c r="G872" s="17"/>
      <c r="H872" s="17"/>
      <c r="I872" s="18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</row>
    <row r="873" spans="1:23" x14ac:dyDescent="0.25">
      <c r="A873" s="17"/>
      <c r="B873" s="17"/>
      <c r="C873" s="17"/>
      <c r="D873" s="17"/>
      <c r="E873" s="17"/>
      <c r="F873" s="17"/>
      <c r="G873" s="17"/>
      <c r="H873" s="17"/>
      <c r="I873" s="18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</row>
    <row r="874" spans="1:23" x14ac:dyDescent="0.25">
      <c r="A874" s="17"/>
      <c r="B874" s="17"/>
      <c r="C874" s="17"/>
      <c r="D874" s="17"/>
      <c r="E874" s="17"/>
      <c r="F874" s="17"/>
      <c r="G874" s="17"/>
      <c r="H874" s="17"/>
      <c r="I874" s="18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</row>
    <row r="875" spans="1:23" x14ac:dyDescent="0.25">
      <c r="A875" s="17"/>
      <c r="B875" s="17"/>
      <c r="C875" s="17"/>
      <c r="D875" s="17"/>
      <c r="E875" s="17"/>
      <c r="F875" s="17"/>
      <c r="G875" s="17"/>
      <c r="H875" s="17"/>
      <c r="I875" s="18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</row>
    <row r="876" spans="1:23" x14ac:dyDescent="0.25">
      <c r="A876" s="17"/>
      <c r="B876" s="17"/>
      <c r="C876" s="17"/>
      <c r="D876" s="17"/>
      <c r="E876" s="17"/>
      <c r="F876" s="17"/>
      <c r="G876" s="17"/>
      <c r="H876" s="17"/>
      <c r="I876" s="18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</row>
    <row r="877" spans="1:23" x14ac:dyDescent="0.25">
      <c r="A877" s="17"/>
      <c r="B877" s="17"/>
      <c r="C877" s="17"/>
      <c r="D877" s="17"/>
      <c r="E877" s="17"/>
      <c r="F877" s="17"/>
      <c r="G877" s="17"/>
      <c r="H877" s="17"/>
      <c r="I877" s="18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</row>
    <row r="878" spans="1:23" x14ac:dyDescent="0.25">
      <c r="A878" s="17"/>
      <c r="B878" s="17"/>
      <c r="C878" s="17"/>
      <c r="D878" s="17"/>
      <c r="E878" s="17"/>
      <c r="F878" s="17"/>
      <c r="G878" s="17"/>
      <c r="H878" s="17"/>
      <c r="I878" s="18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</row>
    <row r="879" spans="1:23" x14ac:dyDescent="0.25">
      <c r="A879" s="17"/>
      <c r="B879" s="17"/>
      <c r="C879" s="17"/>
      <c r="D879" s="17"/>
      <c r="E879" s="17"/>
      <c r="F879" s="17"/>
      <c r="G879" s="17"/>
      <c r="H879" s="17"/>
      <c r="I879" s="18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</row>
    <row r="880" spans="1:23" x14ac:dyDescent="0.25">
      <c r="A880" s="17"/>
      <c r="B880" s="17"/>
      <c r="C880" s="17"/>
      <c r="D880" s="17"/>
      <c r="E880" s="17"/>
      <c r="F880" s="17"/>
      <c r="G880" s="17"/>
      <c r="H880" s="17"/>
      <c r="I880" s="18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</row>
    <row r="881" spans="1:23" x14ac:dyDescent="0.25">
      <c r="A881" s="17"/>
      <c r="B881" s="17"/>
      <c r="C881" s="17"/>
      <c r="D881" s="17"/>
      <c r="E881" s="17"/>
      <c r="F881" s="17"/>
      <c r="G881" s="17"/>
      <c r="H881" s="17"/>
      <c r="I881" s="18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</row>
    <row r="882" spans="1:23" x14ac:dyDescent="0.25">
      <c r="A882" s="17"/>
      <c r="B882" s="17"/>
      <c r="C882" s="17"/>
      <c r="D882" s="17"/>
      <c r="E882" s="17"/>
      <c r="F882" s="17"/>
      <c r="G882" s="17"/>
      <c r="H882" s="17"/>
      <c r="I882" s="18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</row>
    <row r="883" spans="1:23" x14ac:dyDescent="0.25">
      <c r="A883" s="17"/>
      <c r="B883" s="17"/>
      <c r="C883" s="17"/>
      <c r="D883" s="17"/>
      <c r="E883" s="17"/>
      <c r="F883" s="17"/>
      <c r="G883" s="17"/>
      <c r="H883" s="17"/>
      <c r="I883" s="18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</row>
    <row r="884" spans="1:23" x14ac:dyDescent="0.25">
      <c r="A884" s="17"/>
      <c r="B884" s="17"/>
      <c r="C884" s="17"/>
      <c r="D884" s="17"/>
      <c r="E884" s="17"/>
      <c r="F884" s="17"/>
      <c r="G884" s="17"/>
      <c r="H884" s="17"/>
      <c r="I884" s="18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</row>
    <row r="885" spans="1:23" x14ac:dyDescent="0.25">
      <c r="A885" s="17"/>
      <c r="B885" s="17"/>
      <c r="C885" s="17"/>
      <c r="D885" s="17"/>
      <c r="E885" s="17"/>
      <c r="F885" s="17"/>
      <c r="G885" s="17"/>
      <c r="H885" s="17"/>
      <c r="I885" s="18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</row>
    <row r="886" spans="1:23" x14ac:dyDescent="0.25">
      <c r="A886" s="17"/>
      <c r="B886" s="17"/>
      <c r="C886" s="17"/>
      <c r="D886" s="17"/>
      <c r="E886" s="17"/>
      <c r="F886" s="17"/>
      <c r="G886" s="17"/>
      <c r="H886" s="17"/>
      <c r="I886" s="18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</row>
    <row r="887" spans="1:23" x14ac:dyDescent="0.25">
      <c r="A887" s="17"/>
      <c r="B887" s="17"/>
      <c r="C887" s="17"/>
      <c r="D887" s="17"/>
      <c r="E887" s="17"/>
      <c r="F887" s="17"/>
      <c r="G887" s="17"/>
      <c r="H887" s="17"/>
      <c r="I887" s="18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</row>
    <row r="888" spans="1:23" x14ac:dyDescent="0.25">
      <c r="A888" s="17"/>
      <c r="B888" s="17"/>
      <c r="C888" s="17"/>
      <c r="D888" s="17"/>
      <c r="E888" s="17"/>
      <c r="F888" s="17"/>
      <c r="G888" s="17"/>
      <c r="H888" s="17"/>
      <c r="I888" s="18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</row>
    <row r="889" spans="1:23" x14ac:dyDescent="0.25">
      <c r="A889" s="17"/>
      <c r="B889" s="17"/>
      <c r="C889" s="17"/>
      <c r="D889" s="17"/>
      <c r="E889" s="17"/>
      <c r="F889" s="17"/>
      <c r="G889" s="17"/>
      <c r="H889" s="17"/>
      <c r="I889" s="18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</row>
    <row r="890" spans="1:23" x14ac:dyDescent="0.25">
      <c r="A890" s="17"/>
      <c r="B890" s="17"/>
      <c r="C890" s="17"/>
      <c r="D890" s="17"/>
      <c r="E890" s="17"/>
      <c r="F890" s="17"/>
      <c r="G890" s="17"/>
      <c r="H890" s="17"/>
      <c r="I890" s="18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</row>
    <row r="891" spans="1:23" x14ac:dyDescent="0.25">
      <c r="A891" s="17"/>
      <c r="B891" s="17"/>
      <c r="C891" s="17"/>
      <c r="D891" s="17"/>
      <c r="E891" s="17"/>
      <c r="F891" s="17"/>
      <c r="G891" s="17"/>
      <c r="H891" s="17"/>
      <c r="I891" s="18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</row>
    <row r="892" spans="1:23" x14ac:dyDescent="0.25">
      <c r="A892" s="17"/>
      <c r="B892" s="17"/>
      <c r="C892" s="17"/>
      <c r="D892" s="17"/>
      <c r="E892" s="17"/>
      <c r="F892" s="17"/>
      <c r="G892" s="17"/>
      <c r="H892" s="17"/>
      <c r="I892" s="18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</row>
    <row r="893" spans="1:23" x14ac:dyDescent="0.25">
      <c r="A893" s="17"/>
      <c r="B893" s="17"/>
      <c r="C893" s="17"/>
      <c r="D893" s="17"/>
      <c r="E893" s="17"/>
      <c r="F893" s="17"/>
      <c r="G893" s="17"/>
      <c r="H893" s="17"/>
      <c r="I893" s="18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</row>
    <row r="894" spans="1:23" x14ac:dyDescent="0.25">
      <c r="A894" s="17"/>
      <c r="B894" s="17"/>
      <c r="C894" s="17"/>
      <c r="D894" s="17"/>
      <c r="E894" s="17"/>
      <c r="F894" s="17"/>
      <c r="G894" s="17"/>
      <c r="H894" s="17"/>
      <c r="I894" s="18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</row>
    <row r="895" spans="1:23" x14ac:dyDescent="0.25">
      <c r="A895" s="17"/>
      <c r="B895" s="17"/>
      <c r="C895" s="17"/>
      <c r="D895" s="17"/>
      <c r="E895" s="17"/>
      <c r="F895" s="17"/>
      <c r="G895" s="17"/>
      <c r="H895" s="17"/>
      <c r="I895" s="18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</row>
    <row r="896" spans="1:23" x14ac:dyDescent="0.25">
      <c r="A896" s="17"/>
      <c r="B896" s="17"/>
      <c r="C896" s="17"/>
      <c r="D896" s="17"/>
      <c r="E896" s="17"/>
      <c r="F896" s="17"/>
      <c r="G896" s="17"/>
      <c r="H896" s="17"/>
      <c r="I896" s="18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</row>
    <row r="897" spans="1:23" x14ac:dyDescent="0.25">
      <c r="A897" s="17"/>
      <c r="B897" s="17"/>
      <c r="C897" s="17"/>
      <c r="D897" s="17"/>
      <c r="E897" s="17"/>
      <c r="F897" s="17"/>
      <c r="G897" s="17"/>
      <c r="H897" s="17"/>
      <c r="I897" s="18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</row>
    <row r="898" spans="1:23" x14ac:dyDescent="0.25">
      <c r="A898" s="17"/>
      <c r="B898" s="17"/>
      <c r="C898" s="17"/>
      <c r="D898" s="17"/>
      <c r="E898" s="17"/>
      <c r="F898" s="17"/>
      <c r="G898" s="17"/>
      <c r="H898" s="17"/>
      <c r="I898" s="18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</row>
    <row r="899" spans="1:23" x14ac:dyDescent="0.25">
      <c r="A899" s="17"/>
      <c r="B899" s="17"/>
      <c r="C899" s="17"/>
      <c r="D899" s="17"/>
      <c r="E899" s="17"/>
      <c r="F899" s="17"/>
      <c r="G899" s="17"/>
      <c r="H899" s="17"/>
      <c r="I899" s="18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</row>
    <row r="900" spans="1:23" x14ac:dyDescent="0.25">
      <c r="A900" s="17"/>
      <c r="B900" s="17"/>
      <c r="C900" s="17"/>
      <c r="D900" s="17"/>
      <c r="E900" s="17"/>
      <c r="F900" s="17"/>
      <c r="G900" s="17"/>
      <c r="H900" s="17"/>
      <c r="I900" s="18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</row>
    <row r="901" spans="1:23" x14ac:dyDescent="0.25">
      <c r="A901" s="17"/>
      <c r="B901" s="17"/>
      <c r="C901" s="17"/>
      <c r="D901" s="17"/>
      <c r="E901" s="17"/>
      <c r="F901" s="17"/>
      <c r="G901" s="17"/>
      <c r="H901" s="17"/>
      <c r="I901" s="18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</row>
    <row r="902" spans="1:23" x14ac:dyDescent="0.25">
      <c r="A902" s="17"/>
      <c r="B902" s="17"/>
      <c r="C902" s="17"/>
      <c r="D902" s="17"/>
      <c r="E902" s="17"/>
      <c r="F902" s="17"/>
      <c r="G902" s="17"/>
      <c r="H902" s="17"/>
      <c r="I902" s="18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</row>
    <row r="903" spans="1:23" x14ac:dyDescent="0.25">
      <c r="A903" s="17"/>
      <c r="B903" s="17"/>
      <c r="C903" s="17"/>
      <c r="D903" s="17"/>
      <c r="E903" s="17"/>
      <c r="F903" s="17"/>
      <c r="G903" s="17"/>
      <c r="H903" s="17"/>
      <c r="I903" s="18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</row>
    <row r="904" spans="1:23" x14ac:dyDescent="0.25">
      <c r="A904" s="17"/>
      <c r="B904" s="17"/>
      <c r="C904" s="17"/>
      <c r="D904" s="17"/>
      <c r="E904" s="17"/>
      <c r="F904" s="17"/>
      <c r="G904" s="17"/>
      <c r="H904" s="17"/>
      <c r="I904" s="18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</row>
    <row r="905" spans="1:23" x14ac:dyDescent="0.25">
      <c r="A905" s="17"/>
      <c r="B905" s="17"/>
      <c r="C905" s="17"/>
      <c r="D905" s="17"/>
      <c r="E905" s="17"/>
      <c r="F905" s="17"/>
      <c r="G905" s="17"/>
      <c r="H905" s="17"/>
      <c r="I905" s="18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</row>
    <row r="906" spans="1:23" x14ac:dyDescent="0.25">
      <c r="A906" s="17"/>
      <c r="B906" s="17"/>
      <c r="C906" s="17"/>
      <c r="D906" s="17"/>
      <c r="E906" s="17"/>
      <c r="F906" s="17"/>
      <c r="G906" s="17"/>
      <c r="H906" s="17"/>
      <c r="I906" s="18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</row>
    <row r="907" spans="1:23" x14ac:dyDescent="0.25">
      <c r="A907" s="17"/>
      <c r="B907" s="17"/>
      <c r="C907" s="17"/>
      <c r="D907" s="17"/>
      <c r="E907" s="17"/>
      <c r="F907" s="17"/>
      <c r="G907" s="17"/>
      <c r="H907" s="17"/>
      <c r="I907" s="18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</row>
    <row r="908" spans="1:23" x14ac:dyDescent="0.25">
      <c r="A908" s="17"/>
      <c r="B908" s="17"/>
      <c r="C908" s="17"/>
      <c r="D908" s="17"/>
      <c r="E908" s="17"/>
      <c r="F908" s="17"/>
      <c r="G908" s="17"/>
      <c r="H908" s="17"/>
      <c r="I908" s="18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</row>
    <row r="909" spans="1:23" x14ac:dyDescent="0.25">
      <c r="A909" s="17"/>
      <c r="B909" s="17"/>
      <c r="C909" s="17"/>
      <c r="D909" s="17"/>
      <c r="E909" s="17"/>
      <c r="F909" s="17"/>
      <c r="G909" s="17"/>
      <c r="H909" s="17"/>
      <c r="I909" s="18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</row>
    <row r="910" spans="1:23" x14ac:dyDescent="0.25">
      <c r="A910" s="17"/>
      <c r="B910" s="17"/>
      <c r="C910" s="17"/>
      <c r="D910" s="17"/>
      <c r="E910" s="17"/>
      <c r="F910" s="17"/>
      <c r="G910" s="17"/>
      <c r="H910" s="17"/>
      <c r="I910" s="18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</row>
    <row r="911" spans="1:23" x14ac:dyDescent="0.25">
      <c r="A911" s="17"/>
      <c r="B911" s="17"/>
      <c r="C911" s="17"/>
      <c r="D911" s="17"/>
      <c r="E911" s="17"/>
      <c r="F911" s="17"/>
      <c r="G911" s="17"/>
      <c r="H911" s="17"/>
      <c r="I911" s="18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</row>
    <row r="912" spans="1:23" x14ac:dyDescent="0.25">
      <c r="A912" s="17"/>
      <c r="B912" s="17"/>
      <c r="C912" s="17"/>
      <c r="D912" s="17"/>
      <c r="E912" s="17"/>
      <c r="F912" s="17"/>
      <c r="G912" s="17"/>
      <c r="H912" s="17"/>
      <c r="I912" s="18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</row>
    <row r="913" spans="1:23" x14ac:dyDescent="0.25">
      <c r="A913" s="17"/>
      <c r="B913" s="17"/>
      <c r="C913" s="17"/>
      <c r="D913" s="17"/>
      <c r="E913" s="17"/>
      <c r="F913" s="17"/>
      <c r="G913" s="17"/>
      <c r="H913" s="17"/>
      <c r="I913" s="18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</row>
    <row r="914" spans="1:23" x14ac:dyDescent="0.25">
      <c r="A914" s="17"/>
      <c r="B914" s="17"/>
      <c r="C914" s="17"/>
      <c r="D914" s="17"/>
      <c r="E914" s="17"/>
      <c r="F914" s="17"/>
      <c r="G914" s="17"/>
      <c r="H914" s="17"/>
      <c r="I914" s="18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</row>
    <row r="915" spans="1:23" x14ac:dyDescent="0.25">
      <c r="A915" s="17"/>
      <c r="B915" s="17"/>
      <c r="C915" s="17"/>
      <c r="D915" s="17"/>
      <c r="E915" s="17"/>
      <c r="F915" s="17"/>
      <c r="G915" s="17"/>
      <c r="H915" s="17"/>
      <c r="I915" s="18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</row>
    <row r="916" spans="1:23" x14ac:dyDescent="0.25">
      <c r="A916" s="17"/>
      <c r="B916" s="17"/>
      <c r="C916" s="17"/>
      <c r="D916" s="17"/>
      <c r="E916" s="17"/>
      <c r="F916" s="17"/>
      <c r="G916" s="17"/>
      <c r="H916" s="17"/>
      <c r="I916" s="18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</row>
    <row r="917" spans="1:23" x14ac:dyDescent="0.25">
      <c r="A917" s="17"/>
      <c r="B917" s="17"/>
      <c r="C917" s="17"/>
      <c r="D917" s="17"/>
      <c r="E917" s="17"/>
      <c r="F917" s="17"/>
      <c r="G917" s="17"/>
      <c r="H917" s="17"/>
      <c r="I917" s="18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</row>
    <row r="918" spans="1:23" x14ac:dyDescent="0.25">
      <c r="A918" s="17"/>
      <c r="B918" s="17"/>
      <c r="C918" s="17"/>
      <c r="D918" s="17"/>
      <c r="E918" s="17"/>
      <c r="F918" s="17"/>
      <c r="G918" s="17"/>
      <c r="H918" s="17"/>
      <c r="I918" s="18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</row>
    <row r="919" spans="1:23" x14ac:dyDescent="0.25">
      <c r="A919" s="17"/>
      <c r="B919" s="17"/>
      <c r="C919" s="17"/>
      <c r="D919" s="17"/>
      <c r="E919" s="17"/>
      <c r="F919" s="17"/>
      <c r="G919" s="17"/>
      <c r="H919" s="17"/>
      <c r="I919" s="18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</row>
    <row r="920" spans="1:23" x14ac:dyDescent="0.25">
      <c r="A920" s="17"/>
      <c r="B920" s="17"/>
      <c r="C920" s="17"/>
      <c r="D920" s="17"/>
      <c r="E920" s="17"/>
      <c r="F920" s="17"/>
      <c r="G920" s="17"/>
      <c r="H920" s="17"/>
      <c r="I920" s="18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</row>
    <row r="921" spans="1:23" x14ac:dyDescent="0.25">
      <c r="A921" s="17"/>
      <c r="B921" s="17"/>
      <c r="C921" s="17"/>
      <c r="D921" s="17"/>
      <c r="E921" s="17"/>
      <c r="F921" s="17"/>
      <c r="G921" s="17"/>
      <c r="H921" s="17"/>
      <c r="I921" s="18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</row>
    <row r="922" spans="1:23" x14ac:dyDescent="0.25">
      <c r="A922" s="17"/>
      <c r="B922" s="17"/>
      <c r="C922" s="17"/>
      <c r="D922" s="17"/>
      <c r="E922" s="17"/>
      <c r="F922" s="17"/>
      <c r="G922" s="17"/>
      <c r="H922" s="17"/>
      <c r="I922" s="18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</row>
    <row r="923" spans="1:23" x14ac:dyDescent="0.25">
      <c r="A923" s="17"/>
      <c r="B923" s="17"/>
      <c r="C923" s="17"/>
      <c r="D923" s="17"/>
      <c r="E923" s="17"/>
      <c r="F923" s="17"/>
      <c r="G923" s="17"/>
      <c r="H923" s="17"/>
      <c r="I923" s="18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</row>
    <row r="924" spans="1:23" x14ac:dyDescent="0.25">
      <c r="A924" s="17"/>
      <c r="B924" s="17"/>
      <c r="C924" s="17"/>
      <c r="D924" s="17"/>
      <c r="E924" s="17"/>
      <c r="F924" s="17"/>
      <c r="G924" s="17"/>
      <c r="H924" s="17"/>
      <c r="I924" s="18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</row>
    <row r="925" spans="1:23" x14ac:dyDescent="0.25">
      <c r="A925" s="17"/>
      <c r="B925" s="17"/>
      <c r="C925" s="17"/>
      <c r="D925" s="17"/>
      <c r="E925" s="17"/>
      <c r="F925" s="17"/>
      <c r="G925" s="17"/>
      <c r="H925" s="17"/>
      <c r="I925" s="18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</row>
    <row r="926" spans="1:23" x14ac:dyDescent="0.25">
      <c r="A926" s="17"/>
      <c r="B926" s="17"/>
      <c r="C926" s="17"/>
      <c r="D926" s="17"/>
      <c r="E926" s="17"/>
      <c r="F926" s="17"/>
      <c r="G926" s="17"/>
      <c r="H926" s="17"/>
      <c r="I926" s="18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</row>
    <row r="927" spans="1:23" x14ac:dyDescent="0.25">
      <c r="A927" s="17"/>
      <c r="B927" s="17"/>
      <c r="C927" s="17"/>
      <c r="D927" s="17"/>
      <c r="E927" s="17"/>
      <c r="F927" s="17"/>
      <c r="G927" s="17"/>
      <c r="H927" s="17"/>
      <c r="I927" s="18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</row>
    <row r="928" spans="1:23" x14ac:dyDescent="0.25">
      <c r="A928" s="17"/>
      <c r="B928" s="17"/>
      <c r="C928" s="17"/>
      <c r="D928" s="17"/>
      <c r="E928" s="17"/>
      <c r="F928" s="17"/>
      <c r="G928" s="17"/>
      <c r="H928" s="17"/>
      <c r="I928" s="18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</row>
    <row r="929" spans="1:23" x14ac:dyDescent="0.25">
      <c r="A929" s="17"/>
      <c r="B929" s="17"/>
      <c r="C929" s="17"/>
      <c r="D929" s="17"/>
      <c r="E929" s="17"/>
      <c r="F929" s="17"/>
      <c r="G929" s="17"/>
      <c r="H929" s="17"/>
      <c r="I929" s="18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</row>
    <row r="930" spans="1:23" x14ac:dyDescent="0.25">
      <c r="A930" s="17"/>
      <c r="B930" s="17"/>
      <c r="C930" s="17"/>
      <c r="D930" s="17"/>
      <c r="E930" s="17"/>
      <c r="F930" s="17"/>
      <c r="G930" s="17"/>
      <c r="H930" s="17"/>
      <c r="I930" s="18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</row>
    <row r="931" spans="1:23" x14ac:dyDescent="0.25">
      <c r="A931" s="17"/>
      <c r="B931" s="17"/>
      <c r="C931" s="17"/>
      <c r="D931" s="17"/>
      <c r="E931" s="17"/>
      <c r="F931" s="17"/>
      <c r="G931" s="17"/>
      <c r="H931" s="17"/>
      <c r="I931" s="18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</row>
    <row r="932" spans="1:23" x14ac:dyDescent="0.25">
      <c r="A932" s="17"/>
      <c r="B932" s="17"/>
      <c r="C932" s="17"/>
      <c r="D932" s="17"/>
      <c r="E932" s="17"/>
      <c r="F932" s="17"/>
      <c r="G932" s="17"/>
      <c r="H932" s="17"/>
      <c r="I932" s="18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</row>
    <row r="933" spans="1:23" x14ac:dyDescent="0.25">
      <c r="A933" s="17"/>
      <c r="B933" s="17"/>
      <c r="C933" s="17"/>
      <c r="D933" s="17"/>
      <c r="E933" s="17"/>
      <c r="F933" s="17"/>
      <c r="G933" s="17"/>
      <c r="H933" s="17"/>
      <c r="I933" s="18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</row>
    <row r="934" spans="1:23" x14ac:dyDescent="0.25">
      <c r="A934" s="17"/>
      <c r="B934" s="17"/>
      <c r="C934" s="17"/>
      <c r="D934" s="17"/>
      <c r="E934" s="17"/>
      <c r="F934" s="17"/>
      <c r="G934" s="17"/>
      <c r="H934" s="17"/>
      <c r="I934" s="18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</row>
    <row r="935" spans="1:23" x14ac:dyDescent="0.25">
      <c r="A935" s="17"/>
      <c r="B935" s="17"/>
      <c r="C935" s="17"/>
      <c r="D935" s="17"/>
      <c r="E935" s="17"/>
      <c r="F935" s="17"/>
      <c r="G935" s="17"/>
      <c r="H935" s="17"/>
      <c r="I935" s="18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</row>
    <row r="936" spans="1:23" x14ac:dyDescent="0.25">
      <c r="A936" s="17"/>
      <c r="B936" s="17"/>
      <c r="C936" s="17"/>
      <c r="D936" s="17"/>
      <c r="E936" s="17"/>
      <c r="F936" s="17"/>
      <c r="G936" s="17"/>
      <c r="H936" s="17"/>
      <c r="I936" s="18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</row>
    <row r="937" spans="1:23" x14ac:dyDescent="0.25">
      <c r="A937" s="17"/>
      <c r="B937" s="17"/>
      <c r="C937" s="17"/>
      <c r="D937" s="17"/>
      <c r="E937" s="17"/>
      <c r="F937" s="17"/>
      <c r="G937" s="17"/>
      <c r="H937" s="17"/>
      <c r="I937" s="18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</row>
    <row r="938" spans="1:23" x14ac:dyDescent="0.25">
      <c r="A938" s="17"/>
      <c r="B938" s="17"/>
      <c r="C938" s="17"/>
      <c r="D938" s="17"/>
      <c r="E938" s="17"/>
      <c r="F938" s="17"/>
      <c r="G938" s="17"/>
      <c r="H938" s="17"/>
      <c r="I938" s="18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</row>
    <row r="939" spans="1:23" x14ac:dyDescent="0.25">
      <c r="A939" s="17"/>
      <c r="B939" s="17"/>
      <c r="C939" s="17"/>
      <c r="D939" s="17"/>
      <c r="E939" s="17"/>
      <c r="F939" s="17"/>
      <c r="G939" s="17"/>
      <c r="H939" s="17"/>
      <c r="I939" s="18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</row>
    <row r="940" spans="1:23" x14ac:dyDescent="0.25">
      <c r="A940" s="17"/>
      <c r="B940" s="17"/>
      <c r="C940" s="17"/>
      <c r="D940" s="17"/>
      <c r="E940" s="17"/>
      <c r="F940" s="17"/>
      <c r="G940" s="17"/>
      <c r="H940" s="17"/>
      <c r="I940" s="18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</row>
    <row r="941" spans="1:23" x14ac:dyDescent="0.25">
      <c r="A941" s="17"/>
      <c r="B941" s="17"/>
      <c r="C941" s="17"/>
      <c r="D941" s="17"/>
      <c r="E941" s="17"/>
      <c r="F941" s="17"/>
      <c r="G941" s="17"/>
      <c r="H941" s="17"/>
      <c r="I941" s="18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</row>
    <row r="942" spans="1:23" x14ac:dyDescent="0.25">
      <c r="A942" s="17"/>
      <c r="B942" s="17"/>
      <c r="C942" s="17"/>
      <c r="D942" s="17"/>
      <c r="E942" s="17"/>
      <c r="F942" s="17"/>
      <c r="G942" s="17"/>
      <c r="H942" s="17"/>
      <c r="I942" s="18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</row>
    <row r="943" spans="1:23" x14ac:dyDescent="0.25">
      <c r="A943" s="17"/>
      <c r="B943" s="17"/>
      <c r="C943" s="17"/>
      <c r="D943" s="17"/>
      <c r="E943" s="17"/>
      <c r="F943" s="17"/>
      <c r="G943" s="17"/>
      <c r="H943" s="17"/>
      <c r="I943" s="18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</row>
    <row r="944" spans="1:23" x14ac:dyDescent="0.25">
      <c r="A944" s="17"/>
      <c r="B944" s="17"/>
      <c r="C944" s="17"/>
      <c r="D944" s="17"/>
      <c r="E944" s="17"/>
      <c r="F944" s="17"/>
      <c r="G944" s="17"/>
      <c r="H944" s="17"/>
      <c r="I944" s="18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</row>
    <row r="945" spans="1:23" x14ac:dyDescent="0.25">
      <c r="A945" s="17"/>
      <c r="B945" s="17"/>
      <c r="C945" s="17"/>
      <c r="D945" s="17"/>
      <c r="E945" s="17"/>
      <c r="F945" s="17"/>
      <c r="G945" s="17"/>
      <c r="H945" s="17"/>
      <c r="I945" s="18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</row>
    <row r="946" spans="1:23" x14ac:dyDescent="0.25">
      <c r="A946" s="17"/>
      <c r="B946" s="17"/>
      <c r="C946" s="17"/>
      <c r="D946" s="17"/>
      <c r="E946" s="17"/>
      <c r="F946" s="17"/>
      <c r="G946" s="17"/>
      <c r="H946" s="17"/>
      <c r="I946" s="18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</row>
    <row r="947" spans="1:23" x14ac:dyDescent="0.25">
      <c r="A947" s="17"/>
      <c r="B947" s="17"/>
      <c r="C947" s="17"/>
      <c r="D947" s="17"/>
      <c r="E947" s="17"/>
      <c r="F947" s="17"/>
      <c r="G947" s="17"/>
      <c r="H947" s="17"/>
      <c r="I947" s="18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</row>
    <row r="948" spans="1:23" x14ac:dyDescent="0.25">
      <c r="A948" s="17"/>
      <c r="B948" s="17"/>
      <c r="C948" s="17"/>
      <c r="D948" s="17"/>
      <c r="E948" s="17"/>
      <c r="F948" s="17"/>
      <c r="G948" s="17"/>
      <c r="H948" s="17"/>
      <c r="I948" s="18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</row>
    <row r="949" spans="1:23" x14ac:dyDescent="0.25">
      <c r="A949" s="17"/>
      <c r="B949" s="17"/>
      <c r="C949" s="17"/>
      <c r="D949" s="17"/>
      <c r="E949" s="17"/>
      <c r="F949" s="17"/>
      <c r="G949" s="17"/>
      <c r="H949" s="17"/>
      <c r="I949" s="18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</row>
    <row r="950" spans="1:23" x14ac:dyDescent="0.25">
      <c r="A950" s="17"/>
      <c r="B950" s="17"/>
      <c r="C950" s="17"/>
      <c r="D950" s="17"/>
      <c r="E950" s="17"/>
      <c r="F950" s="17"/>
      <c r="G950" s="17"/>
      <c r="H950" s="17"/>
      <c r="I950" s="18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</row>
    <row r="951" spans="1:23" x14ac:dyDescent="0.25">
      <c r="A951" s="17"/>
      <c r="B951" s="17"/>
      <c r="C951" s="17"/>
      <c r="D951" s="17"/>
      <c r="E951" s="17"/>
      <c r="F951" s="17"/>
      <c r="G951" s="17"/>
      <c r="H951" s="17"/>
      <c r="I951" s="18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</row>
    <row r="952" spans="1:23" x14ac:dyDescent="0.25">
      <c r="A952" s="17"/>
      <c r="B952" s="17"/>
      <c r="C952" s="17"/>
      <c r="D952" s="17"/>
      <c r="E952" s="17"/>
      <c r="F952" s="17"/>
      <c r="G952" s="17"/>
      <c r="H952" s="17"/>
      <c r="I952" s="18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</row>
    <row r="953" spans="1:23" x14ac:dyDescent="0.25">
      <c r="A953" s="17"/>
      <c r="B953" s="17"/>
      <c r="C953" s="17"/>
      <c r="D953" s="17"/>
      <c r="E953" s="17"/>
      <c r="F953" s="17"/>
      <c r="G953" s="17"/>
      <c r="H953" s="17"/>
      <c r="I953" s="18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</row>
    <row r="954" spans="1:23" x14ac:dyDescent="0.25">
      <c r="A954" s="17"/>
      <c r="B954" s="17"/>
      <c r="C954" s="17"/>
      <c r="D954" s="17"/>
      <c r="E954" s="17"/>
      <c r="F954" s="17"/>
      <c r="G954" s="17"/>
      <c r="H954" s="17"/>
      <c r="I954" s="18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</row>
    <row r="955" spans="1:23" x14ac:dyDescent="0.25">
      <c r="A955" s="17"/>
      <c r="B955" s="17"/>
      <c r="C955" s="17"/>
      <c r="D955" s="17"/>
      <c r="E955" s="17"/>
      <c r="F955" s="17"/>
      <c r="G955" s="17"/>
      <c r="H955" s="17"/>
      <c r="I955" s="18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</row>
    <row r="956" spans="1:23" x14ac:dyDescent="0.25">
      <c r="A956" s="17"/>
      <c r="B956" s="17"/>
      <c r="C956" s="17"/>
      <c r="D956" s="17"/>
      <c r="E956" s="17"/>
      <c r="F956" s="17"/>
      <c r="G956" s="17"/>
      <c r="H956" s="17"/>
      <c r="I956" s="18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</row>
    <row r="957" spans="1:23" x14ac:dyDescent="0.25">
      <c r="A957" s="17"/>
      <c r="B957" s="17"/>
      <c r="C957" s="17"/>
      <c r="D957" s="17"/>
      <c r="E957" s="17"/>
      <c r="F957" s="17"/>
      <c r="G957" s="17"/>
      <c r="H957" s="17"/>
      <c r="I957" s="18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</row>
    <row r="958" spans="1:23" x14ac:dyDescent="0.25">
      <c r="A958" s="17"/>
      <c r="B958" s="17"/>
      <c r="C958" s="17"/>
      <c r="D958" s="17"/>
      <c r="E958" s="17"/>
      <c r="F958" s="17"/>
      <c r="G958" s="17"/>
      <c r="H958" s="17"/>
      <c r="I958" s="18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</row>
    <row r="959" spans="1:23" x14ac:dyDescent="0.25">
      <c r="A959" s="17"/>
      <c r="B959" s="17"/>
      <c r="C959" s="17"/>
      <c r="D959" s="17"/>
      <c r="E959" s="17"/>
      <c r="F959" s="17"/>
      <c r="G959" s="17"/>
      <c r="H959" s="17"/>
      <c r="I959" s="18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</row>
    <row r="960" spans="1:23" x14ac:dyDescent="0.25">
      <c r="A960" s="17"/>
      <c r="B960" s="17"/>
      <c r="C960" s="17"/>
      <c r="D960" s="17"/>
      <c r="E960" s="17"/>
      <c r="F960" s="17"/>
      <c r="G960" s="17"/>
      <c r="H960" s="17"/>
      <c r="I960" s="18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</row>
    <row r="961" spans="1:23" x14ac:dyDescent="0.25">
      <c r="A961" s="17"/>
      <c r="B961" s="17"/>
      <c r="C961" s="17"/>
      <c r="D961" s="17"/>
      <c r="E961" s="17"/>
      <c r="F961" s="17"/>
      <c r="G961" s="17"/>
      <c r="H961" s="17"/>
      <c r="I961" s="18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</row>
    <row r="962" spans="1:23" x14ac:dyDescent="0.25">
      <c r="A962" s="17"/>
      <c r="B962" s="17"/>
      <c r="C962" s="17"/>
      <c r="D962" s="17"/>
      <c r="E962" s="17"/>
      <c r="F962" s="17"/>
      <c r="G962" s="17"/>
      <c r="H962" s="17"/>
      <c r="I962" s="18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</row>
    <row r="963" spans="1:23" x14ac:dyDescent="0.25">
      <c r="A963" s="17"/>
      <c r="B963" s="17"/>
      <c r="C963" s="17"/>
      <c r="D963" s="17"/>
      <c r="E963" s="17"/>
      <c r="F963" s="17"/>
      <c r="G963" s="17"/>
      <c r="H963" s="17"/>
      <c r="I963" s="18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</row>
    <row r="964" spans="1:23" x14ac:dyDescent="0.25">
      <c r="A964" s="17"/>
      <c r="B964" s="17"/>
      <c r="C964" s="17"/>
      <c r="D964" s="17"/>
      <c r="E964" s="17"/>
      <c r="F964" s="17"/>
      <c r="G964" s="17"/>
      <c r="H964" s="17"/>
      <c r="I964" s="18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</row>
    <row r="965" spans="1:23" x14ac:dyDescent="0.25">
      <c r="A965" s="17"/>
      <c r="B965" s="17"/>
      <c r="C965" s="17"/>
      <c r="D965" s="17"/>
      <c r="E965" s="17"/>
      <c r="F965" s="17"/>
      <c r="G965" s="17"/>
      <c r="H965" s="17"/>
      <c r="I965" s="18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</row>
    <row r="966" spans="1:23" x14ac:dyDescent="0.25">
      <c r="A966" s="17"/>
      <c r="B966" s="17"/>
      <c r="C966" s="17"/>
      <c r="D966" s="17"/>
      <c r="E966" s="17"/>
      <c r="F966" s="17"/>
      <c r="G966" s="17"/>
      <c r="H966" s="17"/>
      <c r="I966" s="18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</row>
    <row r="967" spans="1:23" x14ac:dyDescent="0.25">
      <c r="A967" s="17"/>
      <c r="B967" s="17"/>
      <c r="C967" s="17"/>
      <c r="D967" s="17"/>
      <c r="E967" s="17"/>
      <c r="F967" s="17"/>
      <c r="G967" s="17"/>
      <c r="H967" s="17"/>
      <c r="I967" s="18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</row>
    <row r="968" spans="1:23" x14ac:dyDescent="0.25">
      <c r="A968" s="17"/>
      <c r="B968" s="17"/>
      <c r="C968" s="17"/>
      <c r="D968" s="17"/>
      <c r="E968" s="17"/>
      <c r="F968" s="17"/>
      <c r="G968" s="17"/>
      <c r="H968" s="17"/>
      <c r="I968" s="18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</row>
    <row r="969" spans="1:23" x14ac:dyDescent="0.25">
      <c r="A969" s="17"/>
      <c r="B969" s="17"/>
      <c r="C969" s="17"/>
      <c r="D969" s="17"/>
      <c r="E969" s="17"/>
      <c r="F969" s="17"/>
      <c r="G969" s="17"/>
      <c r="H969" s="17"/>
      <c r="I969" s="18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</row>
    <row r="970" spans="1:23" x14ac:dyDescent="0.25">
      <c r="A970" s="17"/>
      <c r="B970" s="17"/>
      <c r="C970" s="17"/>
      <c r="D970" s="17"/>
      <c r="E970" s="17"/>
      <c r="F970" s="17"/>
      <c r="G970" s="17"/>
      <c r="H970" s="17"/>
      <c r="I970" s="18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</row>
    <row r="971" spans="1:23" x14ac:dyDescent="0.25">
      <c r="A971" s="17"/>
      <c r="B971" s="17"/>
      <c r="C971" s="17"/>
      <c r="D971" s="17"/>
      <c r="E971" s="17"/>
      <c r="F971" s="17"/>
      <c r="G971" s="17"/>
      <c r="H971" s="17"/>
      <c r="I971" s="18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</row>
    <row r="972" spans="1:23" x14ac:dyDescent="0.25">
      <c r="A972" s="17"/>
      <c r="B972" s="17"/>
      <c r="C972" s="17"/>
      <c r="D972" s="17"/>
      <c r="E972" s="17"/>
      <c r="F972" s="17"/>
      <c r="G972" s="17"/>
      <c r="H972" s="17"/>
      <c r="I972" s="18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</row>
    <row r="973" spans="1:23" x14ac:dyDescent="0.25">
      <c r="A973" s="17"/>
      <c r="B973" s="17"/>
      <c r="C973" s="17"/>
      <c r="D973" s="17"/>
      <c r="E973" s="17"/>
      <c r="F973" s="17"/>
      <c r="G973" s="17"/>
      <c r="H973" s="17"/>
      <c r="I973" s="18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</row>
    <row r="974" spans="1:23" x14ac:dyDescent="0.25">
      <c r="A974" s="17"/>
      <c r="B974" s="17"/>
      <c r="C974" s="17"/>
      <c r="D974" s="17"/>
      <c r="E974" s="17"/>
      <c r="F974" s="17"/>
      <c r="G974" s="17"/>
      <c r="H974" s="17"/>
      <c r="I974" s="18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</row>
    <row r="975" spans="1:23" x14ac:dyDescent="0.25">
      <c r="A975" s="17"/>
      <c r="B975" s="17"/>
      <c r="C975" s="17"/>
      <c r="D975" s="17"/>
      <c r="E975" s="17"/>
      <c r="F975" s="17"/>
      <c r="G975" s="17"/>
      <c r="H975" s="17"/>
      <c r="I975" s="18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</row>
    <row r="976" spans="1:23" x14ac:dyDescent="0.25">
      <c r="A976" s="17"/>
      <c r="B976" s="17"/>
      <c r="C976" s="17"/>
      <c r="D976" s="17"/>
      <c r="E976" s="17"/>
      <c r="F976" s="17"/>
      <c r="G976" s="17"/>
      <c r="H976" s="17"/>
      <c r="I976" s="18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</row>
    <row r="977" spans="1:23" x14ac:dyDescent="0.25">
      <c r="A977" s="17"/>
      <c r="B977" s="17"/>
      <c r="C977" s="17"/>
      <c r="D977" s="17"/>
      <c r="E977" s="17"/>
      <c r="F977" s="17"/>
      <c r="G977" s="17"/>
      <c r="H977" s="17"/>
      <c r="I977" s="18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</row>
    <row r="978" spans="1:23" x14ac:dyDescent="0.25">
      <c r="A978" s="17"/>
      <c r="B978" s="17"/>
      <c r="C978" s="17"/>
      <c r="D978" s="17"/>
      <c r="E978" s="17"/>
      <c r="F978" s="17"/>
      <c r="G978" s="17"/>
      <c r="H978" s="17"/>
      <c r="I978" s="18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</row>
    <row r="979" spans="1:23" x14ac:dyDescent="0.25">
      <c r="A979" s="17"/>
      <c r="B979" s="17"/>
      <c r="C979" s="17"/>
      <c r="D979" s="17"/>
      <c r="E979" s="17"/>
      <c r="F979" s="17"/>
      <c r="G979" s="17"/>
      <c r="H979" s="17"/>
      <c r="I979" s="18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</row>
    <row r="980" spans="1:23" x14ac:dyDescent="0.25">
      <c r="A980" s="17"/>
      <c r="B980" s="17"/>
      <c r="C980" s="17"/>
      <c r="D980" s="17"/>
      <c r="E980" s="17"/>
      <c r="F980" s="17"/>
      <c r="G980" s="17"/>
      <c r="H980" s="17"/>
      <c r="I980" s="18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</row>
    <row r="981" spans="1:23" x14ac:dyDescent="0.25">
      <c r="A981" s="17"/>
      <c r="B981" s="17"/>
      <c r="C981" s="17"/>
      <c r="D981" s="17"/>
      <c r="E981" s="17"/>
      <c r="F981" s="17"/>
      <c r="G981" s="17"/>
      <c r="H981" s="17"/>
      <c r="I981" s="18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</row>
    <row r="982" spans="1:23" x14ac:dyDescent="0.25">
      <c r="A982" s="17"/>
      <c r="B982" s="17"/>
      <c r="C982" s="17"/>
      <c r="D982" s="17"/>
      <c r="E982" s="17"/>
      <c r="F982" s="17"/>
      <c r="G982" s="17"/>
      <c r="H982" s="17"/>
      <c r="I982" s="18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</row>
    <row r="983" spans="1:23" x14ac:dyDescent="0.25">
      <c r="A983" s="17"/>
      <c r="B983" s="17"/>
      <c r="C983" s="17"/>
      <c r="D983" s="17"/>
      <c r="E983" s="17"/>
      <c r="F983" s="17"/>
      <c r="G983" s="17"/>
      <c r="H983" s="17"/>
      <c r="I983" s="18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</row>
    <row r="984" spans="1:23" x14ac:dyDescent="0.25">
      <c r="A984" s="17"/>
      <c r="B984" s="17"/>
      <c r="C984" s="17"/>
      <c r="D984" s="17"/>
      <c r="E984" s="17"/>
      <c r="F984" s="17"/>
      <c r="G984" s="17"/>
      <c r="H984" s="17"/>
      <c r="I984" s="18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</row>
    <row r="985" spans="1:23" x14ac:dyDescent="0.25">
      <c r="A985" s="17"/>
      <c r="B985" s="17"/>
      <c r="C985" s="17"/>
      <c r="D985" s="17"/>
      <c r="E985" s="17"/>
      <c r="F985" s="17"/>
      <c r="G985" s="17"/>
      <c r="H985" s="17"/>
      <c r="I985" s="18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</row>
    <row r="986" spans="1:23" x14ac:dyDescent="0.25">
      <c r="A986" s="17"/>
      <c r="B986" s="17"/>
      <c r="C986" s="17"/>
      <c r="D986" s="17"/>
      <c r="E986" s="17"/>
      <c r="F986" s="17"/>
      <c r="G986" s="17"/>
      <c r="H986" s="17"/>
      <c r="I986" s="18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</row>
    <row r="987" spans="1:23" x14ac:dyDescent="0.25">
      <c r="A987" s="17"/>
      <c r="B987" s="17"/>
      <c r="C987" s="17"/>
      <c r="D987" s="17"/>
      <c r="E987" s="17"/>
      <c r="F987" s="17"/>
      <c r="G987" s="17"/>
      <c r="H987" s="17"/>
      <c r="I987" s="18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</row>
    <row r="988" spans="1:23" x14ac:dyDescent="0.25">
      <c r="A988" s="17"/>
      <c r="B988" s="17"/>
      <c r="C988" s="17"/>
      <c r="D988" s="17"/>
      <c r="E988" s="17"/>
      <c r="F988" s="17"/>
      <c r="G988" s="17"/>
      <c r="H988" s="17"/>
      <c r="I988" s="18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</row>
    <row r="989" spans="1:23" x14ac:dyDescent="0.25">
      <c r="A989" s="17"/>
      <c r="B989" s="17"/>
      <c r="C989" s="17"/>
      <c r="D989" s="17"/>
      <c r="E989" s="17"/>
      <c r="F989" s="17"/>
      <c r="G989" s="17"/>
      <c r="H989" s="17"/>
      <c r="I989" s="18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</row>
    <row r="990" spans="1:23" x14ac:dyDescent="0.25">
      <c r="A990" s="17"/>
      <c r="B990" s="17"/>
      <c r="C990" s="17"/>
      <c r="D990" s="17"/>
      <c r="E990" s="17"/>
      <c r="F990" s="17"/>
      <c r="G990" s="17"/>
      <c r="H990" s="17"/>
      <c r="I990" s="18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</row>
    <row r="991" spans="1:23" x14ac:dyDescent="0.25">
      <c r="A991" s="17"/>
      <c r="B991" s="17"/>
      <c r="C991" s="17"/>
      <c r="D991" s="17"/>
      <c r="E991" s="17"/>
      <c r="F991" s="17"/>
      <c r="G991" s="17"/>
      <c r="H991" s="17"/>
      <c r="I991" s="18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</row>
    <row r="992" spans="1:23" x14ac:dyDescent="0.25">
      <c r="A992" s="17"/>
      <c r="B992" s="17"/>
      <c r="C992" s="17"/>
      <c r="D992" s="17"/>
      <c r="E992" s="17"/>
      <c r="F992" s="17"/>
      <c r="G992" s="17"/>
      <c r="H992" s="17"/>
      <c r="I992" s="18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</row>
    <row r="993" spans="1:23" x14ac:dyDescent="0.25">
      <c r="A993" s="17"/>
      <c r="B993" s="17"/>
      <c r="C993" s="17"/>
      <c r="D993" s="17"/>
      <c r="E993" s="17"/>
      <c r="F993" s="17"/>
      <c r="G993" s="17"/>
      <c r="H993" s="17"/>
      <c r="I993" s="18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</row>
    <row r="994" spans="1:23" x14ac:dyDescent="0.25">
      <c r="A994" s="17"/>
      <c r="B994" s="17"/>
      <c r="C994" s="17"/>
      <c r="D994" s="17"/>
      <c r="E994" s="17"/>
      <c r="F994" s="17"/>
      <c r="G994" s="17"/>
      <c r="H994" s="17"/>
      <c r="I994" s="18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</row>
    <row r="995" spans="1:23" x14ac:dyDescent="0.25">
      <c r="A995" s="17"/>
      <c r="B995" s="17"/>
      <c r="C995" s="17"/>
      <c r="D995" s="17"/>
      <c r="E995" s="17"/>
      <c r="F995" s="17"/>
      <c r="G995" s="17"/>
      <c r="H995" s="17"/>
      <c r="I995" s="18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</row>
    <row r="996" spans="1:23" x14ac:dyDescent="0.25">
      <c r="A996" s="17"/>
      <c r="B996" s="17"/>
      <c r="C996" s="17"/>
      <c r="D996" s="17"/>
      <c r="E996" s="17"/>
      <c r="F996" s="17"/>
      <c r="G996" s="17"/>
      <c r="H996" s="17"/>
      <c r="I996" s="18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</row>
    <row r="997" spans="1:23" x14ac:dyDescent="0.25">
      <c r="A997" s="17"/>
      <c r="B997" s="17"/>
      <c r="C997" s="17"/>
      <c r="D997" s="17"/>
      <c r="E997" s="17"/>
      <c r="F997" s="17"/>
      <c r="G997" s="17"/>
      <c r="H997" s="17"/>
      <c r="I997" s="18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</row>
    <row r="998" spans="1:23" x14ac:dyDescent="0.25">
      <c r="A998" s="17"/>
      <c r="B998" s="17"/>
      <c r="C998" s="17"/>
      <c r="D998" s="17"/>
      <c r="E998" s="17"/>
      <c r="F998" s="17"/>
      <c r="G998" s="17"/>
      <c r="H998" s="17"/>
      <c r="I998" s="18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</row>
    <row r="999" spans="1:23" x14ac:dyDescent="0.25">
      <c r="A999" s="17"/>
      <c r="B999" s="17"/>
      <c r="C999" s="17"/>
      <c r="D999" s="17"/>
      <c r="E999" s="17"/>
      <c r="F999" s="17"/>
      <c r="G999" s="17"/>
      <c r="H999" s="17"/>
      <c r="I999" s="18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</row>
    <row r="1000" spans="1:23" x14ac:dyDescent="0.25">
      <c r="A1000" s="17"/>
      <c r="B1000" s="17"/>
      <c r="C1000" s="17"/>
      <c r="D1000" s="17"/>
      <c r="E1000" s="17"/>
      <c r="F1000" s="17"/>
      <c r="G1000" s="17"/>
      <c r="H1000" s="17"/>
      <c r="I1000" s="18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</row>
    <row r="1001" spans="1:23" x14ac:dyDescent="0.25">
      <c r="A1001" s="17"/>
      <c r="B1001" s="17"/>
      <c r="C1001" s="17"/>
      <c r="D1001" s="17"/>
      <c r="E1001" s="17"/>
      <c r="F1001" s="17"/>
      <c r="G1001" s="17"/>
      <c r="H1001" s="17"/>
      <c r="I1001" s="18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</row>
    <row r="1002" spans="1:23" x14ac:dyDescent="0.25">
      <c r="A1002" s="17"/>
      <c r="B1002" s="17"/>
      <c r="C1002" s="17"/>
      <c r="D1002" s="17"/>
      <c r="E1002" s="17"/>
      <c r="F1002" s="17"/>
      <c r="G1002" s="17"/>
      <c r="H1002" s="17"/>
      <c r="I1002" s="18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</row>
    <row r="1003" spans="1:23" x14ac:dyDescent="0.25">
      <c r="A1003" s="17"/>
      <c r="B1003" s="17"/>
      <c r="C1003" s="17"/>
      <c r="D1003" s="17"/>
      <c r="E1003" s="17"/>
      <c r="F1003" s="17"/>
      <c r="G1003" s="17"/>
      <c r="H1003" s="17"/>
      <c r="I1003" s="18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</row>
    <row r="1004" spans="1:23" x14ac:dyDescent="0.25">
      <c r="A1004" s="17"/>
      <c r="B1004" s="17"/>
      <c r="C1004" s="17"/>
      <c r="D1004" s="17"/>
      <c r="E1004" s="17"/>
      <c r="F1004" s="17"/>
      <c r="G1004" s="17"/>
      <c r="H1004" s="17"/>
      <c r="I1004" s="18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</row>
    <row r="1005" spans="1:23" x14ac:dyDescent="0.25">
      <c r="A1005" s="17"/>
      <c r="B1005" s="17"/>
      <c r="C1005" s="17"/>
      <c r="D1005" s="17"/>
      <c r="E1005" s="17"/>
      <c r="F1005" s="17"/>
      <c r="G1005" s="17"/>
      <c r="H1005" s="17"/>
      <c r="I1005" s="18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</row>
    <row r="1006" spans="1:23" x14ac:dyDescent="0.25">
      <c r="A1006" s="17"/>
      <c r="B1006" s="17"/>
      <c r="C1006" s="17"/>
      <c r="D1006" s="17"/>
      <c r="E1006" s="17"/>
      <c r="F1006" s="17"/>
      <c r="G1006" s="17"/>
      <c r="H1006" s="17"/>
      <c r="I1006" s="18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</row>
    <row r="1007" spans="1:23" x14ac:dyDescent="0.25">
      <c r="A1007" s="17"/>
      <c r="B1007" s="17"/>
      <c r="C1007" s="17"/>
      <c r="D1007" s="17"/>
      <c r="E1007" s="17"/>
      <c r="F1007" s="17"/>
      <c r="G1007" s="17"/>
      <c r="H1007" s="17"/>
      <c r="I1007" s="18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</row>
    <row r="1008" spans="1:23" x14ac:dyDescent="0.25">
      <c r="A1008" s="17"/>
      <c r="B1008" s="17"/>
      <c r="C1008" s="17"/>
      <c r="D1008" s="17"/>
      <c r="E1008" s="17"/>
      <c r="F1008" s="17"/>
      <c r="G1008" s="17"/>
      <c r="H1008" s="17"/>
      <c r="I1008" s="18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</row>
    <row r="1009" spans="1:23" x14ac:dyDescent="0.25">
      <c r="A1009" s="17"/>
      <c r="B1009" s="17"/>
      <c r="C1009" s="17"/>
      <c r="D1009" s="17"/>
      <c r="E1009" s="17"/>
      <c r="F1009" s="17"/>
      <c r="G1009" s="17"/>
      <c r="H1009" s="17"/>
      <c r="I1009" s="18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</row>
    <row r="1010" spans="1:23" x14ac:dyDescent="0.25">
      <c r="A1010" s="17"/>
      <c r="B1010" s="17"/>
      <c r="C1010" s="17"/>
      <c r="D1010" s="17"/>
      <c r="E1010" s="17"/>
      <c r="F1010" s="17"/>
      <c r="G1010" s="17"/>
      <c r="H1010" s="17"/>
      <c r="I1010" s="18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</row>
    <row r="1011" spans="1:23" x14ac:dyDescent="0.25">
      <c r="A1011" s="17"/>
      <c r="B1011" s="17"/>
      <c r="C1011" s="17"/>
      <c r="D1011" s="17"/>
      <c r="E1011" s="17"/>
      <c r="F1011" s="17"/>
      <c r="G1011" s="17"/>
      <c r="H1011" s="17"/>
      <c r="I1011" s="18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</row>
    <row r="1012" spans="1:23" x14ac:dyDescent="0.25">
      <c r="A1012" s="17"/>
      <c r="B1012" s="17"/>
      <c r="C1012" s="17"/>
      <c r="D1012" s="17"/>
      <c r="E1012" s="17"/>
      <c r="F1012" s="17"/>
      <c r="G1012" s="17"/>
      <c r="H1012" s="17"/>
      <c r="I1012" s="18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</row>
    <row r="1013" spans="1:23" x14ac:dyDescent="0.25">
      <c r="A1013" s="17"/>
      <c r="B1013" s="17"/>
      <c r="C1013" s="17"/>
      <c r="D1013" s="17"/>
      <c r="E1013" s="17"/>
      <c r="F1013" s="17"/>
      <c r="G1013" s="17"/>
      <c r="H1013" s="17"/>
      <c r="I1013" s="18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</row>
    <row r="1014" spans="1:23" x14ac:dyDescent="0.25">
      <c r="A1014" s="17"/>
      <c r="B1014" s="17"/>
      <c r="C1014" s="17"/>
      <c r="D1014" s="17"/>
      <c r="E1014" s="17"/>
      <c r="F1014" s="17"/>
      <c r="G1014" s="17"/>
      <c r="H1014" s="17"/>
      <c r="I1014" s="18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</row>
    <row r="1015" spans="1:23" x14ac:dyDescent="0.25">
      <c r="A1015" s="17"/>
      <c r="B1015" s="17"/>
      <c r="C1015" s="17"/>
      <c r="D1015" s="17"/>
      <c r="E1015" s="17"/>
      <c r="F1015" s="17"/>
      <c r="G1015" s="17"/>
      <c r="H1015" s="17"/>
      <c r="I1015" s="18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</row>
    <row r="1016" spans="1:23" x14ac:dyDescent="0.25">
      <c r="A1016" s="17"/>
      <c r="B1016" s="17"/>
      <c r="C1016" s="17"/>
      <c r="D1016" s="17"/>
      <c r="E1016" s="17"/>
      <c r="F1016" s="17"/>
      <c r="G1016" s="17"/>
      <c r="H1016" s="17"/>
      <c r="I1016" s="18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</row>
    <row r="1017" spans="1:23" x14ac:dyDescent="0.25">
      <c r="A1017" s="17"/>
      <c r="B1017" s="17"/>
      <c r="C1017" s="17"/>
      <c r="D1017" s="17"/>
      <c r="E1017" s="17"/>
      <c r="F1017" s="17"/>
      <c r="G1017" s="17"/>
      <c r="H1017" s="17"/>
      <c r="I1017" s="18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</row>
    <row r="1018" spans="1:23" x14ac:dyDescent="0.25">
      <c r="A1018" s="17"/>
      <c r="B1018" s="17"/>
      <c r="C1018" s="17"/>
      <c r="D1018" s="17"/>
      <c r="E1018" s="17"/>
      <c r="F1018" s="17"/>
      <c r="G1018" s="17"/>
      <c r="H1018" s="17"/>
      <c r="I1018" s="18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</row>
    <row r="1019" spans="1:23" x14ac:dyDescent="0.25">
      <c r="A1019" s="17"/>
      <c r="B1019" s="17"/>
      <c r="C1019" s="17"/>
      <c r="D1019" s="17"/>
      <c r="E1019" s="17"/>
      <c r="F1019" s="17"/>
      <c r="G1019" s="17"/>
      <c r="H1019" s="17"/>
      <c r="I1019" s="18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</row>
    <row r="1020" spans="1:23" x14ac:dyDescent="0.25">
      <c r="A1020" s="17"/>
      <c r="B1020" s="17"/>
      <c r="C1020" s="17"/>
      <c r="D1020" s="17"/>
      <c r="E1020" s="17"/>
      <c r="F1020" s="17"/>
      <c r="G1020" s="17"/>
      <c r="H1020" s="17"/>
      <c r="I1020" s="18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</row>
    <row r="1021" spans="1:23" x14ac:dyDescent="0.25">
      <c r="A1021" s="17"/>
      <c r="B1021" s="17"/>
      <c r="C1021" s="17"/>
      <c r="D1021" s="17"/>
      <c r="E1021" s="17"/>
      <c r="F1021" s="17"/>
      <c r="G1021" s="17"/>
      <c r="H1021" s="17"/>
      <c r="I1021" s="18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</row>
    <row r="1022" spans="1:23" x14ac:dyDescent="0.25">
      <c r="A1022" s="17"/>
      <c r="B1022" s="17"/>
      <c r="C1022" s="17"/>
      <c r="D1022" s="17"/>
      <c r="E1022" s="17"/>
      <c r="F1022" s="17"/>
      <c r="G1022" s="17"/>
      <c r="H1022" s="17"/>
      <c r="I1022" s="18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</row>
    <row r="1023" spans="1:23" x14ac:dyDescent="0.25">
      <c r="A1023" s="17"/>
      <c r="B1023" s="17"/>
      <c r="C1023" s="17"/>
      <c r="D1023" s="17"/>
      <c r="E1023" s="17"/>
      <c r="F1023" s="17"/>
      <c r="G1023" s="17"/>
      <c r="H1023" s="17"/>
      <c r="I1023" s="18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</row>
    <row r="1024" spans="1:23" x14ac:dyDescent="0.25">
      <c r="A1024" s="17"/>
      <c r="B1024" s="17"/>
      <c r="C1024" s="17"/>
      <c r="D1024" s="17"/>
      <c r="E1024" s="17"/>
      <c r="F1024" s="17"/>
      <c r="G1024" s="17"/>
      <c r="H1024" s="17"/>
      <c r="I1024" s="18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</row>
    <row r="1025" spans="1:23" x14ac:dyDescent="0.25">
      <c r="A1025" s="17"/>
      <c r="B1025" s="17"/>
      <c r="C1025" s="17"/>
      <c r="D1025" s="17"/>
      <c r="E1025" s="17"/>
      <c r="F1025" s="17"/>
      <c r="G1025" s="17"/>
      <c r="H1025" s="17"/>
      <c r="I1025" s="18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</row>
    <row r="1026" spans="1:23" x14ac:dyDescent="0.25">
      <c r="A1026" s="17"/>
      <c r="B1026" s="17"/>
      <c r="C1026" s="17"/>
      <c r="D1026" s="17"/>
      <c r="E1026" s="17"/>
      <c r="F1026" s="17"/>
      <c r="G1026" s="17"/>
      <c r="H1026" s="17"/>
      <c r="I1026" s="18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</row>
    <row r="1027" spans="1:23" x14ac:dyDescent="0.25">
      <c r="A1027" s="17"/>
      <c r="B1027" s="17"/>
      <c r="C1027" s="17"/>
      <c r="D1027" s="17"/>
      <c r="E1027" s="17"/>
      <c r="F1027" s="17"/>
      <c r="G1027" s="17"/>
      <c r="H1027" s="17"/>
      <c r="I1027" s="18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</row>
    <row r="1028" spans="1:23" x14ac:dyDescent="0.25">
      <c r="A1028" s="17"/>
      <c r="B1028" s="17"/>
      <c r="C1028" s="17"/>
      <c r="D1028" s="17"/>
      <c r="E1028" s="17"/>
      <c r="F1028" s="17"/>
      <c r="G1028" s="17"/>
      <c r="H1028" s="17"/>
      <c r="I1028" s="18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</row>
    <row r="1029" spans="1:23" x14ac:dyDescent="0.25">
      <c r="A1029" s="17"/>
      <c r="B1029" s="17"/>
      <c r="C1029" s="17"/>
      <c r="D1029" s="17"/>
      <c r="E1029" s="17"/>
      <c r="F1029" s="17"/>
      <c r="G1029" s="17"/>
      <c r="H1029" s="17"/>
      <c r="I1029" s="18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</row>
    <row r="1030" spans="1:23" x14ac:dyDescent="0.25">
      <c r="A1030" s="17"/>
      <c r="B1030" s="17"/>
      <c r="C1030" s="17"/>
      <c r="D1030" s="17"/>
      <c r="E1030" s="17"/>
      <c r="F1030" s="17"/>
      <c r="G1030" s="17"/>
      <c r="H1030" s="17"/>
      <c r="I1030" s="18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</row>
    <row r="1031" spans="1:23" x14ac:dyDescent="0.25">
      <c r="A1031" s="17"/>
      <c r="B1031" s="17"/>
      <c r="C1031" s="17"/>
      <c r="D1031" s="17"/>
      <c r="E1031" s="17"/>
      <c r="F1031" s="17"/>
      <c r="G1031" s="17"/>
      <c r="H1031" s="17"/>
      <c r="I1031" s="18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</row>
    <row r="1032" spans="1:23" x14ac:dyDescent="0.25">
      <c r="A1032" s="17"/>
      <c r="B1032" s="17"/>
      <c r="C1032" s="17"/>
      <c r="D1032" s="17"/>
      <c r="E1032" s="17"/>
      <c r="F1032" s="17"/>
      <c r="G1032" s="17"/>
      <c r="H1032" s="17"/>
      <c r="I1032" s="18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</row>
    <row r="1033" spans="1:23" x14ac:dyDescent="0.25">
      <c r="A1033" s="17"/>
      <c r="B1033" s="17"/>
      <c r="C1033" s="17"/>
      <c r="D1033" s="17"/>
      <c r="E1033" s="17"/>
      <c r="F1033" s="17"/>
      <c r="G1033" s="17"/>
      <c r="H1033" s="17"/>
      <c r="I1033" s="18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</row>
    <row r="1034" spans="1:23" x14ac:dyDescent="0.25">
      <c r="A1034" s="17"/>
      <c r="B1034" s="17"/>
      <c r="C1034" s="17"/>
      <c r="D1034" s="17"/>
      <c r="E1034" s="17"/>
      <c r="F1034" s="17"/>
      <c r="G1034" s="17"/>
      <c r="H1034" s="17"/>
      <c r="I1034" s="18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</row>
    <row r="1035" spans="1:23" x14ac:dyDescent="0.25">
      <c r="A1035" s="17"/>
      <c r="B1035" s="17"/>
      <c r="C1035" s="17"/>
      <c r="D1035" s="17"/>
      <c r="E1035" s="17"/>
      <c r="F1035" s="17"/>
      <c r="G1035" s="17"/>
      <c r="H1035" s="17"/>
      <c r="I1035" s="18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</row>
    <row r="1036" spans="1:23" x14ac:dyDescent="0.25">
      <c r="A1036" s="17"/>
      <c r="B1036" s="17"/>
      <c r="C1036" s="17"/>
      <c r="D1036" s="17"/>
      <c r="E1036" s="17"/>
      <c r="F1036" s="17"/>
      <c r="G1036" s="17"/>
      <c r="H1036" s="17"/>
      <c r="I1036" s="18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</row>
    <row r="1037" spans="1:23" x14ac:dyDescent="0.25">
      <c r="A1037" s="17"/>
      <c r="B1037" s="17"/>
      <c r="C1037" s="17"/>
      <c r="D1037" s="17"/>
      <c r="E1037" s="17"/>
      <c r="F1037" s="17"/>
      <c r="G1037" s="17"/>
      <c r="H1037" s="17"/>
      <c r="I1037" s="18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</row>
    <row r="1038" spans="1:23" x14ac:dyDescent="0.25">
      <c r="A1038" s="17"/>
      <c r="B1038" s="17"/>
      <c r="C1038" s="17"/>
      <c r="D1038" s="17"/>
      <c r="E1038" s="17"/>
      <c r="F1038" s="17"/>
      <c r="G1038" s="17"/>
      <c r="H1038" s="17"/>
      <c r="I1038" s="18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</row>
    <row r="1039" spans="1:23" x14ac:dyDescent="0.25">
      <c r="A1039" s="17"/>
      <c r="B1039" s="17"/>
      <c r="C1039" s="17"/>
      <c r="D1039" s="17"/>
      <c r="E1039" s="17"/>
      <c r="F1039" s="17"/>
      <c r="G1039" s="17"/>
      <c r="H1039" s="17"/>
      <c r="I1039" s="18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</row>
    <row r="1040" spans="1:23" x14ac:dyDescent="0.25">
      <c r="A1040" s="17"/>
      <c r="B1040" s="17"/>
      <c r="C1040" s="17"/>
      <c r="D1040" s="17"/>
      <c r="E1040" s="17"/>
      <c r="F1040" s="17"/>
      <c r="G1040" s="17"/>
      <c r="H1040" s="17"/>
      <c r="I1040" s="18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</row>
    <row r="1041" spans="1:23" x14ac:dyDescent="0.25">
      <c r="A1041" s="17"/>
      <c r="B1041" s="17"/>
      <c r="C1041" s="17"/>
      <c r="D1041" s="17"/>
      <c r="E1041" s="17"/>
      <c r="F1041" s="17"/>
      <c r="G1041" s="17"/>
      <c r="H1041" s="17"/>
      <c r="I1041" s="18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</row>
    <row r="1042" spans="1:23" x14ac:dyDescent="0.25">
      <c r="A1042" s="17"/>
      <c r="B1042" s="17"/>
      <c r="C1042" s="17"/>
      <c r="D1042" s="17"/>
      <c r="E1042" s="17"/>
      <c r="F1042" s="17"/>
      <c r="G1042" s="17"/>
      <c r="H1042" s="17"/>
      <c r="I1042" s="18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</row>
    <row r="1043" spans="1:23" x14ac:dyDescent="0.25">
      <c r="A1043" s="17"/>
      <c r="B1043" s="17"/>
      <c r="C1043" s="17"/>
      <c r="D1043" s="17"/>
      <c r="E1043" s="17"/>
      <c r="F1043" s="17"/>
      <c r="G1043" s="17"/>
      <c r="H1043" s="17"/>
      <c r="I1043" s="18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</row>
    <row r="1044" spans="1:23" x14ac:dyDescent="0.25">
      <c r="A1044" s="17"/>
      <c r="B1044" s="17"/>
      <c r="C1044" s="17"/>
      <c r="D1044" s="17"/>
      <c r="E1044" s="17"/>
      <c r="F1044" s="17"/>
      <c r="G1044" s="17"/>
      <c r="H1044" s="17"/>
      <c r="I1044" s="18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</row>
    <row r="1045" spans="1:23" x14ac:dyDescent="0.25">
      <c r="A1045" s="17"/>
      <c r="B1045" s="17"/>
      <c r="C1045" s="17"/>
      <c r="D1045" s="17"/>
      <c r="E1045" s="17"/>
      <c r="F1045" s="17"/>
      <c r="G1045" s="17"/>
      <c r="H1045" s="17"/>
      <c r="I1045" s="18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</row>
    <row r="1046" spans="1:23" x14ac:dyDescent="0.25">
      <c r="A1046" s="17"/>
      <c r="B1046" s="17"/>
      <c r="C1046" s="17"/>
      <c r="D1046" s="17"/>
      <c r="E1046" s="17"/>
      <c r="F1046" s="17"/>
      <c r="G1046" s="17"/>
      <c r="H1046" s="17"/>
      <c r="I1046" s="18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</row>
    <row r="1047" spans="1:23" x14ac:dyDescent="0.25">
      <c r="A1047" s="17"/>
      <c r="B1047" s="17"/>
      <c r="C1047" s="17"/>
      <c r="D1047" s="17"/>
      <c r="E1047" s="17"/>
      <c r="F1047" s="17"/>
      <c r="G1047" s="17"/>
      <c r="H1047" s="17"/>
      <c r="I1047" s="18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</row>
    <row r="1048" spans="1:23" x14ac:dyDescent="0.25">
      <c r="A1048" s="17"/>
      <c r="B1048" s="17"/>
      <c r="C1048" s="17"/>
      <c r="D1048" s="17"/>
      <c r="E1048" s="17"/>
      <c r="F1048" s="17"/>
      <c r="G1048" s="17"/>
      <c r="H1048" s="17"/>
      <c r="I1048" s="18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</row>
    <row r="1049" spans="1:23" x14ac:dyDescent="0.25">
      <c r="A1049" s="17"/>
      <c r="B1049" s="17"/>
      <c r="C1049" s="17"/>
      <c r="D1049" s="17"/>
      <c r="E1049" s="17"/>
      <c r="F1049" s="17"/>
      <c r="G1049" s="17"/>
      <c r="H1049" s="17"/>
      <c r="I1049" s="18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</row>
    <row r="1050" spans="1:23" x14ac:dyDescent="0.25">
      <c r="A1050" s="17"/>
      <c r="B1050" s="17"/>
      <c r="C1050" s="17"/>
      <c r="D1050" s="17"/>
      <c r="E1050" s="17"/>
      <c r="F1050" s="17"/>
      <c r="G1050" s="17"/>
      <c r="H1050" s="17"/>
      <c r="I1050" s="18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</row>
    <row r="1051" spans="1:23" x14ac:dyDescent="0.25">
      <c r="A1051" s="17"/>
      <c r="B1051" s="17"/>
      <c r="C1051" s="17"/>
      <c r="D1051" s="17"/>
      <c r="E1051" s="17"/>
      <c r="F1051" s="17"/>
      <c r="G1051" s="17"/>
      <c r="H1051" s="17"/>
      <c r="I1051" s="18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</row>
    <row r="1052" spans="1:23" x14ac:dyDescent="0.25">
      <c r="A1052" s="17"/>
      <c r="B1052" s="17"/>
      <c r="C1052" s="17"/>
      <c r="D1052" s="17"/>
      <c r="E1052" s="17"/>
      <c r="F1052" s="17"/>
      <c r="G1052" s="17"/>
      <c r="H1052" s="17"/>
      <c r="I1052" s="18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</row>
    <row r="1053" spans="1:23" x14ac:dyDescent="0.25">
      <c r="A1053" s="17"/>
      <c r="B1053" s="17"/>
      <c r="C1053" s="17"/>
      <c r="D1053" s="17"/>
      <c r="E1053" s="17"/>
      <c r="F1053" s="17"/>
      <c r="G1053" s="17"/>
      <c r="H1053" s="17"/>
      <c r="I1053" s="18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</row>
    <row r="1054" spans="1:23" x14ac:dyDescent="0.25">
      <c r="A1054" s="17"/>
      <c r="B1054" s="17"/>
      <c r="C1054" s="17"/>
      <c r="D1054" s="17"/>
      <c r="E1054" s="17"/>
      <c r="F1054" s="17"/>
      <c r="G1054" s="17"/>
      <c r="H1054" s="17"/>
      <c r="I1054" s="18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</row>
    <row r="1055" spans="1:23" x14ac:dyDescent="0.25">
      <c r="A1055" s="17"/>
      <c r="B1055" s="17"/>
      <c r="C1055" s="17"/>
      <c r="D1055" s="17"/>
      <c r="E1055" s="17"/>
      <c r="F1055" s="17"/>
      <c r="G1055" s="17"/>
      <c r="H1055" s="17"/>
      <c r="I1055" s="18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</row>
    <row r="1056" spans="1:23" x14ac:dyDescent="0.25">
      <c r="A1056" s="17"/>
      <c r="B1056" s="17"/>
      <c r="C1056" s="17"/>
      <c r="D1056" s="17"/>
      <c r="E1056" s="17"/>
      <c r="F1056" s="17"/>
      <c r="G1056" s="17"/>
      <c r="H1056" s="17"/>
      <c r="I1056" s="18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</row>
    <row r="1057" spans="1:23" x14ac:dyDescent="0.25">
      <c r="A1057" s="17"/>
      <c r="B1057" s="17"/>
      <c r="C1057" s="17"/>
      <c r="D1057" s="17"/>
      <c r="E1057" s="17"/>
      <c r="F1057" s="17"/>
      <c r="G1057" s="17"/>
      <c r="H1057" s="17"/>
      <c r="I1057" s="18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</row>
    <row r="1058" spans="1:23" x14ac:dyDescent="0.25">
      <c r="A1058" s="17"/>
      <c r="B1058" s="17"/>
      <c r="C1058" s="17"/>
      <c r="D1058" s="17"/>
      <c r="E1058" s="17"/>
      <c r="F1058" s="17"/>
      <c r="G1058" s="17"/>
      <c r="H1058" s="17"/>
      <c r="I1058" s="18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</row>
    <row r="1059" spans="1:23" x14ac:dyDescent="0.25">
      <c r="A1059" s="17"/>
      <c r="B1059" s="17"/>
      <c r="C1059" s="17"/>
      <c r="D1059" s="17"/>
      <c r="E1059" s="17"/>
      <c r="F1059" s="17"/>
      <c r="G1059" s="17"/>
      <c r="H1059" s="17"/>
      <c r="I1059" s="18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</row>
    <row r="1060" spans="1:23" x14ac:dyDescent="0.25">
      <c r="A1060" s="17"/>
      <c r="B1060" s="17"/>
      <c r="C1060" s="17"/>
      <c r="D1060" s="17"/>
      <c r="E1060" s="17"/>
      <c r="F1060" s="17"/>
      <c r="G1060" s="17"/>
      <c r="H1060" s="17"/>
      <c r="I1060" s="18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</row>
    <row r="1061" spans="1:23" x14ac:dyDescent="0.25">
      <c r="A1061" s="17"/>
      <c r="B1061" s="17"/>
      <c r="C1061" s="17"/>
      <c r="D1061" s="17"/>
      <c r="E1061" s="17"/>
      <c r="F1061" s="17"/>
      <c r="G1061" s="17"/>
      <c r="H1061" s="17"/>
      <c r="I1061" s="18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</row>
    <row r="1062" spans="1:23" x14ac:dyDescent="0.25">
      <c r="A1062" s="17"/>
      <c r="B1062" s="17"/>
      <c r="C1062" s="17"/>
      <c r="D1062" s="17"/>
      <c r="E1062" s="17"/>
      <c r="F1062" s="17"/>
      <c r="G1062" s="17"/>
      <c r="H1062" s="17"/>
      <c r="I1062" s="18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</row>
    <row r="1063" spans="1:23" x14ac:dyDescent="0.25">
      <c r="A1063" s="17"/>
      <c r="B1063" s="17"/>
      <c r="C1063" s="17"/>
      <c r="D1063" s="17"/>
      <c r="E1063" s="17"/>
      <c r="F1063" s="17"/>
      <c r="G1063" s="17"/>
      <c r="H1063" s="17"/>
      <c r="I1063" s="18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</row>
    <row r="1064" spans="1:23" x14ac:dyDescent="0.25">
      <c r="A1064" s="17"/>
      <c r="B1064" s="17"/>
      <c r="C1064" s="17"/>
      <c r="D1064" s="17"/>
      <c r="E1064" s="17"/>
      <c r="F1064" s="17"/>
      <c r="G1064" s="17"/>
      <c r="H1064" s="17"/>
      <c r="I1064" s="18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</row>
    <row r="1065" spans="1:23" x14ac:dyDescent="0.25">
      <c r="A1065" s="17"/>
      <c r="B1065" s="17"/>
      <c r="C1065" s="17"/>
      <c r="D1065" s="17"/>
      <c r="E1065" s="17"/>
      <c r="F1065" s="17"/>
      <c r="G1065" s="17"/>
      <c r="H1065" s="17"/>
      <c r="I1065" s="18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</row>
    <row r="1066" spans="1:23" x14ac:dyDescent="0.25">
      <c r="A1066" s="17"/>
      <c r="B1066" s="17"/>
      <c r="C1066" s="17"/>
      <c r="D1066" s="17"/>
      <c r="E1066" s="17"/>
      <c r="F1066" s="17"/>
      <c r="G1066" s="17"/>
      <c r="H1066" s="17"/>
      <c r="I1066" s="18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</row>
    <row r="1067" spans="1:23" x14ac:dyDescent="0.25">
      <c r="A1067" s="17"/>
      <c r="B1067" s="17"/>
      <c r="C1067" s="17"/>
      <c r="D1067" s="17"/>
      <c r="E1067" s="17"/>
      <c r="F1067" s="17"/>
      <c r="G1067" s="17"/>
      <c r="H1067" s="17"/>
      <c r="I1067" s="18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</row>
    <row r="1068" spans="1:23" x14ac:dyDescent="0.25">
      <c r="A1068" s="17"/>
      <c r="B1068" s="17"/>
      <c r="C1068" s="17"/>
      <c r="D1068" s="17"/>
      <c r="E1068" s="17"/>
      <c r="F1068" s="17"/>
      <c r="G1068" s="17"/>
      <c r="H1068" s="17"/>
      <c r="I1068" s="18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</row>
    <row r="1069" spans="1:23" x14ac:dyDescent="0.25">
      <c r="A1069" s="17"/>
      <c r="B1069" s="17"/>
      <c r="C1069" s="17"/>
      <c r="D1069" s="17"/>
      <c r="E1069" s="17"/>
      <c r="F1069" s="17"/>
      <c r="G1069" s="17"/>
      <c r="H1069" s="17"/>
      <c r="I1069" s="18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</row>
    <row r="1070" spans="1:23" x14ac:dyDescent="0.25">
      <c r="A1070" s="17"/>
      <c r="B1070" s="17"/>
      <c r="C1070" s="17"/>
      <c r="D1070" s="17"/>
      <c r="E1070" s="17"/>
      <c r="F1070" s="17"/>
      <c r="G1070" s="17"/>
      <c r="H1070" s="17"/>
      <c r="I1070" s="18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</row>
    <row r="1071" spans="1:23" x14ac:dyDescent="0.25">
      <c r="A1071" s="17"/>
      <c r="B1071" s="17"/>
      <c r="C1071" s="17"/>
      <c r="D1071" s="17"/>
      <c r="E1071" s="17"/>
      <c r="F1071" s="17"/>
      <c r="G1071" s="17"/>
      <c r="H1071" s="17"/>
      <c r="I1071" s="18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</row>
    <row r="1072" spans="1:23" x14ac:dyDescent="0.25">
      <c r="A1072" s="17"/>
      <c r="B1072" s="17"/>
      <c r="C1072" s="17"/>
      <c r="D1072" s="17"/>
      <c r="E1072" s="17"/>
      <c r="F1072" s="17"/>
      <c r="G1072" s="17"/>
      <c r="H1072" s="17"/>
      <c r="I1072" s="18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</row>
    <row r="1073" spans="1:23" x14ac:dyDescent="0.25">
      <c r="A1073" s="17"/>
      <c r="B1073" s="17"/>
      <c r="C1073" s="17"/>
      <c r="D1073" s="17"/>
      <c r="E1073" s="17"/>
      <c r="F1073" s="17"/>
      <c r="G1073" s="17"/>
      <c r="H1073" s="17"/>
      <c r="I1073" s="18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</row>
    <row r="1074" spans="1:23" x14ac:dyDescent="0.25">
      <c r="A1074" s="17"/>
      <c r="B1074" s="17"/>
      <c r="C1074" s="17"/>
      <c r="D1074" s="17"/>
      <c r="E1074" s="17"/>
      <c r="F1074" s="17"/>
      <c r="G1074" s="17"/>
      <c r="H1074" s="17"/>
      <c r="I1074" s="18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</row>
    <row r="1075" spans="1:23" x14ac:dyDescent="0.25">
      <c r="A1075" s="17"/>
      <c r="B1075" s="17"/>
      <c r="C1075" s="17"/>
      <c r="D1075" s="17"/>
      <c r="E1075" s="17"/>
      <c r="F1075" s="17"/>
      <c r="G1075" s="17"/>
      <c r="H1075" s="17"/>
      <c r="I1075" s="18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</row>
    <row r="1076" spans="1:23" x14ac:dyDescent="0.25">
      <c r="A1076" s="17"/>
      <c r="B1076" s="17"/>
      <c r="C1076" s="17"/>
      <c r="D1076" s="17"/>
      <c r="E1076" s="17"/>
      <c r="F1076" s="17"/>
      <c r="G1076" s="17"/>
      <c r="H1076" s="17"/>
      <c r="I1076" s="18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</row>
    <row r="1077" spans="1:23" x14ac:dyDescent="0.25">
      <c r="A1077" s="17"/>
      <c r="B1077" s="17"/>
      <c r="C1077" s="17"/>
      <c r="D1077" s="17"/>
      <c r="E1077" s="17"/>
      <c r="F1077" s="17"/>
      <c r="G1077" s="17"/>
      <c r="H1077" s="17"/>
      <c r="I1077" s="18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</row>
    <row r="1078" spans="1:23" x14ac:dyDescent="0.25">
      <c r="A1078" s="17"/>
      <c r="B1078" s="17"/>
      <c r="C1078" s="17"/>
      <c r="D1078" s="17"/>
      <c r="E1078" s="17"/>
      <c r="F1078" s="17"/>
      <c r="G1078" s="17"/>
      <c r="H1078" s="17"/>
      <c r="I1078" s="18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</row>
    <row r="1079" spans="1:23" x14ac:dyDescent="0.25">
      <c r="A1079" s="17"/>
      <c r="B1079" s="17"/>
      <c r="C1079" s="17"/>
      <c r="D1079" s="17"/>
      <c r="E1079" s="17"/>
      <c r="F1079" s="17"/>
      <c r="G1079" s="17"/>
      <c r="H1079" s="17"/>
      <c r="I1079" s="18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</row>
    <row r="1080" spans="1:23" x14ac:dyDescent="0.25">
      <c r="A1080" s="17"/>
      <c r="B1080" s="17"/>
      <c r="C1080" s="17"/>
      <c r="D1080" s="17"/>
      <c r="E1080" s="17"/>
      <c r="F1080" s="17"/>
      <c r="G1080" s="17"/>
      <c r="H1080" s="17"/>
      <c r="I1080" s="18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</row>
    <row r="1081" spans="1:23" x14ac:dyDescent="0.25">
      <c r="A1081" s="17"/>
      <c r="B1081" s="17"/>
      <c r="C1081" s="17"/>
      <c r="D1081" s="17"/>
      <c r="E1081" s="17"/>
      <c r="F1081" s="17"/>
      <c r="G1081" s="17"/>
      <c r="H1081" s="17"/>
      <c r="I1081" s="18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</row>
    <row r="1082" spans="1:23" x14ac:dyDescent="0.25">
      <c r="A1082" s="17"/>
      <c r="B1082" s="17"/>
      <c r="C1082" s="17"/>
      <c r="D1082" s="17"/>
      <c r="E1082" s="17"/>
      <c r="F1082" s="17"/>
      <c r="G1082" s="17"/>
      <c r="H1082" s="17"/>
      <c r="I1082" s="18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</row>
    <row r="1083" spans="1:23" x14ac:dyDescent="0.25">
      <c r="A1083" s="17"/>
      <c r="B1083" s="17"/>
      <c r="C1083" s="17"/>
      <c r="D1083" s="17"/>
      <c r="E1083" s="17"/>
      <c r="F1083" s="17"/>
      <c r="G1083" s="17"/>
      <c r="H1083" s="17"/>
      <c r="I1083" s="18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</row>
    <row r="1084" spans="1:23" x14ac:dyDescent="0.25">
      <c r="A1084" s="17"/>
      <c r="B1084" s="17"/>
      <c r="C1084" s="17"/>
      <c r="D1084" s="17"/>
      <c r="E1084" s="17"/>
      <c r="F1084" s="17"/>
      <c r="G1084" s="17"/>
      <c r="H1084" s="17"/>
      <c r="I1084" s="18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</row>
    <row r="1085" spans="1:23" x14ac:dyDescent="0.25">
      <c r="A1085" s="17"/>
      <c r="B1085" s="17"/>
      <c r="C1085" s="17"/>
      <c r="D1085" s="17"/>
      <c r="E1085" s="17"/>
      <c r="F1085" s="17"/>
      <c r="G1085" s="17"/>
      <c r="H1085" s="17"/>
      <c r="I1085" s="18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</row>
    <row r="1086" spans="1:23" x14ac:dyDescent="0.25">
      <c r="A1086" s="17"/>
      <c r="B1086" s="17"/>
      <c r="C1086" s="17"/>
      <c r="D1086" s="17"/>
      <c r="E1086" s="17"/>
      <c r="F1086" s="17"/>
      <c r="G1086" s="17"/>
      <c r="H1086" s="17"/>
      <c r="I1086" s="18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</row>
    <row r="1087" spans="1:23" x14ac:dyDescent="0.25">
      <c r="A1087" s="17"/>
      <c r="B1087" s="17"/>
      <c r="C1087" s="17"/>
      <c r="D1087" s="17"/>
      <c r="E1087" s="17"/>
      <c r="F1087" s="17"/>
      <c r="G1087" s="17"/>
      <c r="H1087" s="17"/>
      <c r="I1087" s="18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</row>
    <row r="1088" spans="1:23" x14ac:dyDescent="0.25">
      <c r="A1088" s="17"/>
      <c r="B1088" s="17"/>
      <c r="C1088" s="17"/>
      <c r="D1088" s="17"/>
      <c r="E1088" s="17"/>
      <c r="F1088" s="17"/>
      <c r="G1088" s="17"/>
      <c r="H1088" s="17"/>
      <c r="I1088" s="18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</row>
    <row r="1089" spans="1:23" x14ac:dyDescent="0.25">
      <c r="A1089" s="17"/>
      <c r="B1089" s="17"/>
      <c r="C1089" s="17"/>
      <c r="D1089" s="17"/>
      <c r="E1089" s="17"/>
      <c r="F1089" s="17"/>
      <c r="G1089" s="17"/>
      <c r="H1089" s="17"/>
      <c r="I1089" s="18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</row>
    <row r="1090" spans="1:23" x14ac:dyDescent="0.25">
      <c r="A1090" s="17"/>
      <c r="B1090" s="17"/>
      <c r="C1090" s="17"/>
      <c r="D1090" s="17"/>
      <c r="E1090" s="17"/>
      <c r="F1090" s="17"/>
      <c r="G1090" s="17"/>
      <c r="H1090" s="17"/>
      <c r="I1090" s="18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</row>
    <row r="1091" spans="1:23" x14ac:dyDescent="0.25">
      <c r="A1091" s="17"/>
      <c r="B1091" s="17"/>
      <c r="C1091" s="17"/>
      <c r="D1091" s="17"/>
      <c r="E1091" s="17"/>
      <c r="F1091" s="17"/>
      <c r="G1091" s="17"/>
      <c r="H1091" s="17"/>
      <c r="I1091" s="18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</row>
    <row r="1092" spans="1:23" x14ac:dyDescent="0.25">
      <c r="A1092" s="17"/>
      <c r="B1092" s="17"/>
      <c r="C1092" s="17"/>
      <c r="D1092" s="17"/>
      <c r="E1092" s="17"/>
      <c r="F1092" s="17"/>
      <c r="G1092" s="17"/>
      <c r="H1092" s="17"/>
      <c r="I1092" s="18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</row>
    <row r="1093" spans="1:23" x14ac:dyDescent="0.25">
      <c r="A1093" s="17"/>
      <c r="B1093" s="17"/>
      <c r="C1093" s="17"/>
      <c r="D1093" s="17"/>
      <c r="E1093" s="17"/>
      <c r="F1093" s="17"/>
      <c r="G1093" s="17"/>
      <c r="H1093" s="17"/>
      <c r="I1093" s="18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</row>
    <row r="1094" spans="1:23" x14ac:dyDescent="0.25">
      <c r="A1094" s="17"/>
      <c r="B1094" s="17"/>
      <c r="C1094" s="17"/>
      <c r="D1094" s="17"/>
      <c r="E1094" s="17"/>
      <c r="F1094" s="17"/>
      <c r="G1094" s="17"/>
      <c r="H1094" s="17"/>
      <c r="I1094" s="18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</row>
    <row r="1095" spans="1:23" x14ac:dyDescent="0.25">
      <c r="A1095" s="17"/>
      <c r="B1095" s="17"/>
      <c r="C1095" s="17"/>
      <c r="D1095" s="17"/>
      <c r="E1095" s="17"/>
      <c r="F1095" s="17"/>
      <c r="G1095" s="17"/>
      <c r="H1095" s="17"/>
      <c r="I1095" s="18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</row>
    <row r="1096" spans="1:23" x14ac:dyDescent="0.25">
      <c r="A1096" s="17"/>
      <c r="B1096" s="17"/>
      <c r="C1096" s="17"/>
      <c r="D1096" s="17"/>
      <c r="E1096" s="17"/>
      <c r="F1096" s="17"/>
      <c r="G1096" s="17"/>
      <c r="H1096" s="17"/>
      <c r="I1096" s="18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</row>
    <row r="1097" spans="1:23" x14ac:dyDescent="0.25">
      <c r="A1097" s="17"/>
      <c r="B1097" s="17"/>
      <c r="C1097" s="17"/>
      <c r="D1097" s="17"/>
      <c r="E1097" s="17"/>
      <c r="F1097" s="17"/>
      <c r="G1097" s="17"/>
      <c r="H1097" s="17"/>
      <c r="I1097" s="18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</row>
    <row r="1098" spans="1:23" x14ac:dyDescent="0.25">
      <c r="A1098" s="17"/>
      <c r="B1098" s="17"/>
      <c r="C1098" s="17"/>
      <c r="D1098" s="17"/>
      <c r="E1098" s="17"/>
      <c r="F1098" s="17"/>
      <c r="G1098" s="17"/>
      <c r="H1098" s="17"/>
      <c r="I1098" s="18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</row>
    <row r="1099" spans="1:23" x14ac:dyDescent="0.25">
      <c r="A1099" s="17"/>
      <c r="B1099" s="17"/>
      <c r="C1099" s="17"/>
      <c r="D1099" s="17"/>
      <c r="E1099" s="17"/>
      <c r="F1099" s="17"/>
      <c r="G1099" s="17"/>
      <c r="H1099" s="17"/>
      <c r="I1099" s="18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</row>
    <row r="1100" spans="1:23" x14ac:dyDescent="0.25">
      <c r="A1100" s="17"/>
      <c r="B1100" s="17"/>
      <c r="C1100" s="17"/>
      <c r="D1100" s="17"/>
      <c r="E1100" s="17"/>
      <c r="F1100" s="17"/>
      <c r="G1100" s="17"/>
      <c r="H1100" s="17"/>
      <c r="I1100" s="18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</row>
    <row r="1101" spans="1:23" x14ac:dyDescent="0.25">
      <c r="A1101" s="17"/>
      <c r="B1101" s="17"/>
      <c r="C1101" s="17"/>
      <c r="D1101" s="17"/>
      <c r="E1101" s="17"/>
      <c r="F1101" s="17"/>
      <c r="G1101" s="17"/>
      <c r="H1101" s="17"/>
      <c r="I1101" s="18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</row>
    <row r="1102" spans="1:23" x14ac:dyDescent="0.25">
      <c r="A1102" s="17"/>
      <c r="B1102" s="17"/>
      <c r="C1102" s="17"/>
      <c r="D1102" s="17"/>
      <c r="E1102" s="17"/>
      <c r="F1102" s="17"/>
      <c r="G1102" s="17"/>
      <c r="H1102" s="17"/>
      <c r="I1102" s="18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</row>
    <row r="1103" spans="1:23" x14ac:dyDescent="0.25">
      <c r="A1103" s="17"/>
      <c r="B1103" s="17"/>
      <c r="C1103" s="17"/>
      <c r="D1103" s="17"/>
      <c r="E1103" s="17"/>
      <c r="F1103" s="17"/>
      <c r="G1103" s="17"/>
      <c r="H1103" s="17"/>
      <c r="I1103" s="18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</row>
    <row r="1104" spans="1:23" x14ac:dyDescent="0.25">
      <c r="A1104" s="17"/>
      <c r="B1104" s="17"/>
      <c r="C1104" s="17"/>
      <c r="D1104" s="17"/>
      <c r="E1104" s="17"/>
      <c r="F1104" s="17"/>
      <c r="G1104" s="17"/>
      <c r="H1104" s="17"/>
      <c r="I1104" s="18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</row>
    <row r="1105" spans="1:23" x14ac:dyDescent="0.25">
      <c r="A1105" s="17"/>
      <c r="B1105" s="17"/>
      <c r="C1105" s="17"/>
      <c r="D1105" s="17"/>
      <c r="E1105" s="17"/>
      <c r="F1105" s="17"/>
      <c r="G1105" s="17"/>
      <c r="H1105" s="17"/>
      <c r="I1105" s="18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</row>
    <row r="1106" spans="1:23" x14ac:dyDescent="0.25">
      <c r="A1106" s="17"/>
      <c r="B1106" s="17"/>
      <c r="C1106" s="17"/>
      <c r="D1106" s="17"/>
      <c r="E1106" s="17"/>
      <c r="F1106" s="17"/>
      <c r="G1106" s="17"/>
      <c r="H1106" s="17"/>
      <c r="I1106" s="18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</row>
    <row r="1107" spans="1:23" x14ac:dyDescent="0.25">
      <c r="A1107" s="17"/>
      <c r="B1107" s="17"/>
      <c r="C1107" s="17"/>
      <c r="D1107" s="17"/>
      <c r="E1107" s="17"/>
      <c r="F1107" s="17"/>
      <c r="G1107" s="17"/>
      <c r="H1107" s="17"/>
      <c r="I1107" s="18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</row>
    <row r="1108" spans="1:23" x14ac:dyDescent="0.25">
      <c r="A1108" s="17"/>
      <c r="B1108" s="17"/>
      <c r="C1108" s="17"/>
      <c r="D1108" s="17"/>
      <c r="E1108" s="17"/>
      <c r="F1108" s="17"/>
      <c r="G1108" s="17"/>
      <c r="H1108" s="17"/>
      <c r="I1108" s="18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</row>
    <row r="1109" spans="1:23" x14ac:dyDescent="0.25">
      <c r="A1109" s="17"/>
      <c r="B1109" s="17"/>
      <c r="C1109" s="17"/>
      <c r="D1109" s="17"/>
      <c r="E1109" s="17"/>
      <c r="F1109" s="17"/>
      <c r="G1109" s="17"/>
      <c r="H1109" s="17"/>
      <c r="I1109" s="18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</row>
    <row r="1110" spans="1:23" x14ac:dyDescent="0.25">
      <c r="A1110" s="17"/>
      <c r="B1110" s="17"/>
      <c r="C1110" s="17"/>
      <c r="D1110" s="17"/>
      <c r="E1110" s="17"/>
      <c r="F1110" s="17"/>
      <c r="G1110" s="17"/>
      <c r="H1110" s="17"/>
      <c r="I1110" s="18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</row>
    <row r="1111" spans="1:23" x14ac:dyDescent="0.25">
      <c r="A1111" s="17"/>
      <c r="B1111" s="17"/>
      <c r="C1111" s="17"/>
      <c r="D1111" s="17"/>
      <c r="E1111" s="17"/>
      <c r="F1111" s="17"/>
      <c r="G1111" s="17"/>
      <c r="H1111" s="17"/>
      <c r="I1111" s="18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</row>
    <row r="1112" spans="1:23" x14ac:dyDescent="0.25">
      <c r="A1112" s="17"/>
      <c r="B1112" s="17"/>
      <c r="C1112" s="17"/>
      <c r="D1112" s="17"/>
      <c r="E1112" s="17"/>
      <c r="F1112" s="17"/>
      <c r="G1112" s="17"/>
      <c r="H1112" s="17"/>
      <c r="I1112" s="18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</row>
    <row r="1113" spans="1:23" x14ac:dyDescent="0.25">
      <c r="A1113" s="17"/>
      <c r="B1113" s="17"/>
      <c r="C1113" s="17"/>
      <c r="D1113" s="17"/>
      <c r="E1113" s="17"/>
      <c r="F1113" s="17"/>
      <c r="G1113" s="17"/>
      <c r="H1113" s="17"/>
      <c r="I1113" s="18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</row>
    <row r="1114" spans="1:23" x14ac:dyDescent="0.25">
      <c r="A1114" s="17"/>
      <c r="B1114" s="17"/>
      <c r="C1114" s="17"/>
      <c r="D1114" s="17"/>
      <c r="E1114" s="17"/>
      <c r="F1114" s="17"/>
      <c r="G1114" s="17"/>
      <c r="H1114" s="17"/>
      <c r="I1114" s="18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</row>
    <row r="1115" spans="1:23" x14ac:dyDescent="0.25">
      <c r="A1115" s="17"/>
      <c r="B1115" s="17"/>
      <c r="C1115" s="17"/>
      <c r="D1115" s="17"/>
      <c r="E1115" s="17"/>
      <c r="F1115" s="17"/>
      <c r="G1115" s="17"/>
      <c r="H1115" s="17"/>
      <c r="I1115" s="18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</row>
    <row r="1116" spans="1:23" x14ac:dyDescent="0.25">
      <c r="A1116" s="17"/>
      <c r="B1116" s="17"/>
      <c r="C1116" s="17"/>
      <c r="D1116" s="17"/>
      <c r="E1116" s="17"/>
      <c r="F1116" s="17"/>
      <c r="G1116" s="17"/>
      <c r="H1116" s="17"/>
      <c r="I1116" s="18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</row>
    <row r="1117" spans="1:23" x14ac:dyDescent="0.25">
      <c r="A1117" s="17"/>
      <c r="B1117" s="17"/>
      <c r="C1117" s="17"/>
      <c r="D1117" s="17"/>
      <c r="E1117" s="17"/>
      <c r="F1117" s="17"/>
      <c r="G1117" s="17"/>
      <c r="H1117" s="17"/>
      <c r="I1117" s="18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</row>
    <row r="1118" spans="1:23" x14ac:dyDescent="0.25">
      <c r="A1118" s="17"/>
      <c r="B1118" s="17"/>
      <c r="C1118" s="17"/>
      <c r="D1118" s="17"/>
      <c r="E1118" s="17"/>
      <c r="F1118" s="17"/>
      <c r="G1118" s="17"/>
      <c r="H1118" s="17"/>
      <c r="I1118" s="18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</row>
    <row r="1119" spans="1:23" x14ac:dyDescent="0.25">
      <c r="A1119" s="17"/>
      <c r="B1119" s="17"/>
      <c r="C1119" s="17"/>
      <c r="D1119" s="17"/>
      <c r="E1119" s="17"/>
      <c r="F1119" s="17"/>
      <c r="G1119" s="17"/>
      <c r="H1119" s="17"/>
      <c r="I1119" s="18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</row>
    <row r="1120" spans="1:23" x14ac:dyDescent="0.25">
      <c r="A1120" s="17"/>
      <c r="B1120" s="17"/>
      <c r="C1120" s="17"/>
      <c r="D1120" s="17"/>
      <c r="E1120" s="17"/>
      <c r="F1120" s="17"/>
      <c r="G1120" s="17"/>
      <c r="H1120" s="17"/>
      <c r="I1120" s="18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</row>
    <row r="1121" spans="1:23" x14ac:dyDescent="0.25">
      <c r="A1121" s="17"/>
      <c r="B1121" s="17"/>
      <c r="C1121" s="17"/>
      <c r="D1121" s="17"/>
      <c r="E1121" s="17"/>
      <c r="F1121" s="17"/>
      <c r="G1121" s="17"/>
      <c r="H1121" s="17"/>
      <c r="I1121" s="18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</row>
    <row r="1122" spans="1:23" x14ac:dyDescent="0.25">
      <c r="A1122" s="17"/>
      <c r="B1122" s="17"/>
      <c r="C1122" s="17"/>
      <c r="D1122" s="17"/>
      <c r="E1122" s="17"/>
      <c r="F1122" s="17"/>
      <c r="G1122" s="17"/>
      <c r="H1122" s="17"/>
      <c r="I1122" s="18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</row>
    <row r="1123" spans="1:23" x14ac:dyDescent="0.25">
      <c r="A1123" s="17"/>
      <c r="B1123" s="17"/>
      <c r="C1123" s="17"/>
      <c r="D1123" s="17"/>
      <c r="E1123" s="17"/>
      <c r="F1123" s="17"/>
      <c r="G1123" s="17"/>
      <c r="H1123" s="17"/>
      <c r="I1123" s="18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</row>
    <row r="1124" spans="1:23" x14ac:dyDescent="0.25">
      <c r="A1124" s="17"/>
      <c r="B1124" s="17"/>
      <c r="C1124" s="17"/>
      <c r="D1124" s="17"/>
      <c r="E1124" s="17"/>
      <c r="F1124" s="17"/>
      <c r="G1124" s="17"/>
      <c r="H1124" s="17"/>
      <c r="I1124" s="18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</row>
    <row r="1125" spans="1:23" x14ac:dyDescent="0.25">
      <c r="A1125" s="17"/>
      <c r="B1125" s="17"/>
      <c r="C1125" s="17"/>
      <c r="D1125" s="17"/>
      <c r="E1125" s="17"/>
      <c r="F1125" s="17"/>
      <c r="G1125" s="17"/>
      <c r="H1125" s="17"/>
      <c r="I1125" s="18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</row>
    <row r="1126" spans="1:23" x14ac:dyDescent="0.25">
      <c r="A1126" s="17"/>
      <c r="B1126" s="17"/>
      <c r="C1126" s="17"/>
      <c r="D1126" s="17"/>
      <c r="E1126" s="17"/>
      <c r="F1126" s="17"/>
      <c r="G1126" s="17"/>
      <c r="H1126" s="17"/>
      <c r="I1126" s="18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</row>
    <row r="1127" spans="1:23" x14ac:dyDescent="0.25">
      <c r="A1127" s="17"/>
      <c r="B1127" s="17"/>
      <c r="C1127" s="17"/>
      <c r="D1127" s="17"/>
      <c r="E1127" s="17"/>
      <c r="F1127" s="17"/>
      <c r="G1127" s="17"/>
      <c r="H1127" s="17"/>
      <c r="I1127" s="18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</row>
    <row r="1128" spans="1:23" x14ac:dyDescent="0.25">
      <c r="A1128" s="17"/>
      <c r="B1128" s="17"/>
      <c r="C1128" s="17"/>
      <c r="D1128" s="17"/>
      <c r="E1128" s="17"/>
      <c r="F1128" s="17"/>
      <c r="G1128" s="17"/>
      <c r="H1128" s="17"/>
      <c r="I1128" s="18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</row>
    <row r="1129" spans="1:23" x14ac:dyDescent="0.25">
      <c r="A1129" s="17"/>
      <c r="B1129" s="17"/>
      <c r="C1129" s="17"/>
      <c r="D1129" s="17"/>
      <c r="E1129" s="17"/>
      <c r="F1129" s="17"/>
      <c r="G1129" s="17"/>
      <c r="H1129" s="17"/>
      <c r="I1129" s="18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</row>
    <row r="1130" spans="1:23" x14ac:dyDescent="0.25">
      <c r="A1130" s="17"/>
      <c r="B1130" s="17"/>
      <c r="C1130" s="17"/>
      <c r="D1130" s="17"/>
      <c r="E1130" s="17"/>
      <c r="F1130" s="17"/>
      <c r="G1130" s="17"/>
      <c r="H1130" s="17"/>
      <c r="I1130" s="18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</row>
    <row r="1131" spans="1:23" x14ac:dyDescent="0.25">
      <c r="A1131" s="17"/>
      <c r="B1131" s="17"/>
      <c r="C1131" s="17"/>
      <c r="D1131" s="17"/>
      <c r="E1131" s="17"/>
      <c r="F1131" s="17"/>
      <c r="G1131" s="17"/>
      <c r="H1131" s="17"/>
      <c r="I1131" s="18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</row>
    <row r="1132" spans="1:23" x14ac:dyDescent="0.25">
      <c r="A1132" s="17"/>
      <c r="B1132" s="17"/>
      <c r="C1132" s="17"/>
      <c r="D1132" s="17"/>
      <c r="E1132" s="17"/>
      <c r="F1132" s="17"/>
      <c r="G1132" s="17"/>
      <c r="H1132" s="17"/>
      <c r="I1132" s="18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</row>
    <row r="1133" spans="1:23" x14ac:dyDescent="0.25">
      <c r="A1133" s="17"/>
      <c r="B1133" s="17"/>
      <c r="C1133" s="17"/>
      <c r="D1133" s="17"/>
      <c r="E1133" s="17"/>
      <c r="F1133" s="17"/>
      <c r="G1133" s="17"/>
      <c r="H1133" s="17"/>
      <c r="I1133" s="18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</row>
    <row r="1134" spans="1:23" x14ac:dyDescent="0.25">
      <c r="A1134" s="17"/>
      <c r="B1134" s="17"/>
      <c r="C1134" s="17"/>
      <c r="D1134" s="17"/>
      <c r="E1134" s="17"/>
      <c r="F1134" s="17"/>
      <c r="G1134" s="17"/>
      <c r="H1134" s="17"/>
      <c r="I1134" s="18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</row>
    <row r="1135" spans="1:23" x14ac:dyDescent="0.25">
      <c r="A1135" s="17"/>
      <c r="B1135" s="17"/>
      <c r="C1135" s="17"/>
      <c r="D1135" s="17"/>
      <c r="E1135" s="17"/>
      <c r="F1135" s="17"/>
      <c r="G1135" s="17"/>
      <c r="H1135" s="17"/>
      <c r="I1135" s="18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</row>
    <row r="1136" spans="1:23" x14ac:dyDescent="0.25">
      <c r="A1136" s="17"/>
      <c r="B1136" s="17"/>
      <c r="C1136" s="17"/>
      <c r="D1136" s="17"/>
      <c r="E1136" s="17"/>
      <c r="F1136" s="17"/>
      <c r="G1136" s="17"/>
      <c r="H1136" s="17"/>
      <c r="I1136" s="18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</row>
    <row r="1137" spans="1:23" x14ac:dyDescent="0.25">
      <c r="A1137" s="17"/>
      <c r="B1137" s="17"/>
      <c r="C1137" s="17"/>
      <c r="D1137" s="17"/>
      <c r="E1137" s="17"/>
      <c r="F1137" s="17"/>
      <c r="G1137" s="17"/>
      <c r="H1137" s="17"/>
      <c r="I1137" s="18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</row>
    <row r="1138" spans="1:23" x14ac:dyDescent="0.25">
      <c r="A1138" s="17"/>
      <c r="B1138" s="17"/>
      <c r="C1138" s="17"/>
      <c r="D1138" s="17"/>
      <c r="E1138" s="17"/>
      <c r="F1138" s="17"/>
      <c r="G1138" s="17"/>
      <c r="H1138" s="17"/>
      <c r="I1138" s="18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</row>
    <row r="1139" spans="1:23" x14ac:dyDescent="0.25">
      <c r="A1139" s="17"/>
      <c r="B1139" s="17"/>
      <c r="C1139" s="17"/>
      <c r="D1139" s="17"/>
      <c r="E1139" s="17"/>
      <c r="F1139" s="17"/>
      <c r="G1139" s="17"/>
      <c r="H1139" s="17"/>
      <c r="I1139" s="18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</row>
    <row r="1140" spans="1:23" x14ac:dyDescent="0.25">
      <c r="A1140" s="17"/>
      <c r="B1140" s="17"/>
      <c r="C1140" s="17"/>
      <c r="D1140" s="17"/>
      <c r="E1140" s="17"/>
      <c r="F1140" s="17"/>
      <c r="G1140" s="17"/>
      <c r="H1140" s="17"/>
      <c r="I1140" s="18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</row>
    <row r="1141" spans="1:23" x14ac:dyDescent="0.25">
      <c r="A1141" s="17"/>
      <c r="B1141" s="17"/>
      <c r="C1141" s="17"/>
      <c r="D1141" s="17"/>
      <c r="E1141" s="17"/>
      <c r="F1141" s="17"/>
      <c r="G1141" s="17"/>
      <c r="H1141" s="17"/>
      <c r="I1141" s="18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</row>
    <row r="1142" spans="1:23" x14ac:dyDescent="0.25">
      <c r="A1142" s="17"/>
      <c r="B1142" s="17"/>
      <c r="C1142" s="17"/>
      <c r="D1142" s="17"/>
      <c r="E1142" s="17"/>
      <c r="F1142" s="17"/>
      <c r="G1142" s="17"/>
      <c r="H1142" s="17"/>
      <c r="I1142" s="18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</row>
    <row r="1143" spans="1:23" x14ac:dyDescent="0.25">
      <c r="A1143" s="17"/>
      <c r="B1143" s="17"/>
      <c r="C1143" s="17"/>
      <c r="D1143" s="17"/>
      <c r="E1143" s="17"/>
      <c r="F1143" s="17"/>
      <c r="G1143" s="17"/>
      <c r="H1143" s="17"/>
      <c r="I1143" s="18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</row>
    <row r="1144" spans="1:23" x14ac:dyDescent="0.25">
      <c r="A1144" s="17"/>
      <c r="B1144" s="17"/>
      <c r="C1144" s="17"/>
      <c r="D1144" s="17"/>
      <c r="E1144" s="17"/>
      <c r="F1144" s="17"/>
      <c r="G1144" s="17"/>
      <c r="H1144" s="17"/>
      <c r="I1144" s="18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</row>
    <row r="1145" spans="1:23" x14ac:dyDescent="0.25">
      <c r="A1145" s="17"/>
      <c r="B1145" s="17"/>
      <c r="C1145" s="17"/>
      <c r="D1145" s="17"/>
      <c r="E1145" s="17"/>
      <c r="F1145" s="17"/>
      <c r="G1145" s="17"/>
      <c r="H1145" s="17"/>
      <c r="I1145" s="18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</row>
    <row r="1146" spans="1:23" x14ac:dyDescent="0.25">
      <c r="A1146" s="17"/>
      <c r="B1146" s="17"/>
      <c r="C1146" s="17"/>
      <c r="D1146" s="17"/>
      <c r="E1146" s="17"/>
      <c r="F1146" s="17"/>
      <c r="G1146" s="17"/>
      <c r="H1146" s="17"/>
      <c r="I1146" s="18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</row>
    <row r="1147" spans="1:23" x14ac:dyDescent="0.25">
      <c r="A1147" s="17"/>
      <c r="B1147" s="17"/>
      <c r="C1147" s="17"/>
      <c r="D1147" s="17"/>
      <c r="E1147" s="17"/>
      <c r="F1147" s="17"/>
      <c r="G1147" s="17"/>
      <c r="H1147" s="17"/>
      <c r="I1147" s="18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</row>
    <row r="1148" spans="1:23" x14ac:dyDescent="0.25">
      <c r="A1148" s="17"/>
      <c r="B1148" s="17"/>
      <c r="C1148" s="17"/>
      <c r="D1148" s="17"/>
      <c r="E1148" s="17"/>
      <c r="F1148" s="17"/>
      <c r="G1148" s="17"/>
      <c r="H1148" s="17"/>
      <c r="I1148" s="18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</row>
    <row r="1149" spans="1:23" x14ac:dyDescent="0.25">
      <c r="A1149" s="17"/>
      <c r="B1149" s="17"/>
      <c r="C1149" s="17"/>
      <c r="D1149" s="17"/>
      <c r="E1149" s="17"/>
      <c r="F1149" s="17"/>
      <c r="G1149" s="17"/>
      <c r="H1149" s="17"/>
      <c r="I1149" s="18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</row>
    <row r="1150" spans="1:23" x14ac:dyDescent="0.25">
      <c r="A1150" s="17"/>
      <c r="B1150" s="17"/>
      <c r="C1150" s="17"/>
      <c r="D1150" s="17"/>
      <c r="E1150" s="17"/>
      <c r="F1150" s="17"/>
      <c r="G1150" s="17"/>
      <c r="H1150" s="17"/>
      <c r="I1150" s="18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</row>
    <row r="1151" spans="1:23" x14ac:dyDescent="0.25">
      <c r="A1151" s="17"/>
      <c r="B1151" s="17"/>
      <c r="C1151" s="17"/>
      <c r="D1151" s="17"/>
      <c r="E1151" s="17"/>
      <c r="F1151" s="17"/>
      <c r="G1151" s="17"/>
      <c r="H1151" s="17"/>
      <c r="I1151" s="18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</row>
    <row r="1152" spans="1:23" x14ac:dyDescent="0.25">
      <c r="A1152" s="17"/>
      <c r="B1152" s="17"/>
      <c r="C1152" s="17"/>
      <c r="D1152" s="17"/>
      <c r="E1152" s="17"/>
      <c r="F1152" s="17"/>
      <c r="G1152" s="17"/>
      <c r="H1152" s="17"/>
      <c r="I1152" s="18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</row>
    <row r="1153" spans="1:23" x14ac:dyDescent="0.25">
      <c r="A1153" s="17"/>
      <c r="B1153" s="17"/>
      <c r="C1153" s="17"/>
      <c r="D1153" s="17"/>
      <c r="E1153" s="17"/>
      <c r="F1153" s="17"/>
      <c r="G1153" s="17"/>
      <c r="H1153" s="17"/>
      <c r="I1153" s="18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</row>
    <row r="1154" spans="1:23" x14ac:dyDescent="0.25">
      <c r="A1154" s="17"/>
      <c r="B1154" s="17"/>
      <c r="C1154" s="17"/>
      <c r="D1154" s="17"/>
      <c r="E1154" s="17"/>
      <c r="F1154" s="17"/>
      <c r="G1154" s="17"/>
      <c r="H1154" s="17"/>
      <c r="I1154" s="18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</row>
    <row r="1155" spans="1:23" x14ac:dyDescent="0.25">
      <c r="A1155" s="17"/>
      <c r="B1155" s="17"/>
      <c r="C1155" s="17"/>
      <c r="D1155" s="17"/>
      <c r="E1155" s="17"/>
      <c r="F1155" s="17"/>
      <c r="G1155" s="17"/>
      <c r="H1155" s="17"/>
      <c r="I1155" s="18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</row>
    <row r="1156" spans="1:23" x14ac:dyDescent="0.25">
      <c r="A1156" s="17"/>
      <c r="B1156" s="17"/>
      <c r="C1156" s="17"/>
      <c r="D1156" s="17"/>
      <c r="E1156" s="17"/>
      <c r="F1156" s="17"/>
      <c r="G1156" s="17"/>
      <c r="H1156" s="17"/>
      <c r="I1156" s="18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</row>
    <row r="1157" spans="1:23" x14ac:dyDescent="0.25">
      <c r="A1157" s="17"/>
      <c r="B1157" s="17"/>
      <c r="C1157" s="17"/>
      <c r="D1157" s="17"/>
      <c r="E1157" s="17"/>
      <c r="F1157" s="17"/>
      <c r="G1157" s="17"/>
      <c r="H1157" s="17"/>
      <c r="I1157" s="18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</row>
    <row r="1158" spans="1:23" x14ac:dyDescent="0.25">
      <c r="A1158" s="17"/>
      <c r="B1158" s="17"/>
      <c r="C1158" s="17"/>
      <c r="D1158" s="17"/>
      <c r="E1158" s="17"/>
      <c r="F1158" s="17"/>
      <c r="G1158" s="17"/>
      <c r="H1158" s="17"/>
      <c r="I1158" s="18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</row>
    <row r="1159" spans="1:23" x14ac:dyDescent="0.25">
      <c r="A1159" s="17"/>
      <c r="B1159" s="17"/>
      <c r="C1159" s="17"/>
      <c r="D1159" s="17"/>
      <c r="E1159" s="17"/>
      <c r="F1159" s="17"/>
      <c r="G1159" s="17"/>
      <c r="H1159" s="17"/>
      <c r="I1159" s="18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</row>
    <row r="1160" spans="1:23" x14ac:dyDescent="0.25">
      <c r="A1160" s="17"/>
      <c r="B1160" s="17"/>
      <c r="C1160" s="17"/>
      <c r="D1160" s="17"/>
      <c r="E1160" s="17"/>
      <c r="F1160" s="17"/>
      <c r="G1160" s="17"/>
      <c r="H1160" s="17"/>
      <c r="I1160" s="18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</row>
    <row r="1161" spans="1:23" x14ac:dyDescent="0.25">
      <c r="A1161" s="17"/>
      <c r="B1161" s="17"/>
      <c r="C1161" s="17"/>
      <c r="D1161" s="17"/>
      <c r="E1161" s="17"/>
      <c r="F1161" s="17"/>
      <c r="G1161" s="17"/>
      <c r="H1161" s="17"/>
      <c r="I1161" s="18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</row>
    <row r="1162" spans="1:23" x14ac:dyDescent="0.25">
      <c r="A1162" s="17"/>
      <c r="B1162" s="17"/>
      <c r="C1162" s="17"/>
      <c r="D1162" s="17"/>
      <c r="E1162" s="17"/>
      <c r="F1162" s="17"/>
      <c r="G1162" s="17"/>
      <c r="H1162" s="17"/>
      <c r="I1162" s="18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</row>
    <row r="1163" spans="1:23" x14ac:dyDescent="0.25">
      <c r="A1163" s="17"/>
      <c r="B1163" s="17"/>
      <c r="C1163" s="17"/>
      <c r="D1163" s="17"/>
      <c r="E1163" s="17"/>
      <c r="F1163" s="17"/>
      <c r="G1163" s="17"/>
      <c r="H1163" s="17"/>
      <c r="I1163" s="18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</row>
    <row r="1164" spans="1:23" x14ac:dyDescent="0.25">
      <c r="A1164" s="17"/>
      <c r="B1164" s="17"/>
      <c r="C1164" s="17"/>
      <c r="D1164" s="17"/>
      <c r="E1164" s="17"/>
      <c r="F1164" s="17"/>
      <c r="G1164" s="17"/>
      <c r="H1164" s="17"/>
      <c r="I1164" s="18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</row>
    <row r="1165" spans="1:23" x14ac:dyDescent="0.25">
      <c r="A1165" s="17"/>
      <c r="B1165" s="17"/>
      <c r="C1165" s="17"/>
      <c r="D1165" s="17"/>
      <c r="E1165" s="17"/>
      <c r="F1165" s="17"/>
      <c r="G1165" s="17"/>
      <c r="H1165" s="17"/>
      <c r="I1165" s="18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</row>
    <row r="1166" spans="1:23" x14ac:dyDescent="0.25">
      <c r="A1166" s="17"/>
      <c r="B1166" s="17"/>
      <c r="C1166" s="17"/>
      <c r="D1166" s="17"/>
      <c r="E1166" s="17"/>
      <c r="F1166" s="17"/>
      <c r="G1166" s="17"/>
      <c r="H1166" s="17"/>
      <c r="I1166" s="18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</row>
    <row r="1167" spans="1:23" x14ac:dyDescent="0.25">
      <c r="A1167" s="17"/>
      <c r="B1167" s="17"/>
      <c r="C1167" s="17"/>
      <c r="D1167" s="17"/>
      <c r="E1167" s="17"/>
      <c r="F1167" s="17"/>
      <c r="G1167" s="17"/>
      <c r="H1167" s="17"/>
      <c r="I1167" s="18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</row>
    <row r="1168" spans="1:23" x14ac:dyDescent="0.25">
      <c r="A1168" s="17"/>
      <c r="B1168" s="17"/>
      <c r="C1168" s="17"/>
      <c r="D1168" s="17"/>
      <c r="E1168" s="17"/>
      <c r="F1168" s="17"/>
      <c r="G1168" s="17"/>
      <c r="H1168" s="17"/>
      <c r="I1168" s="18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</row>
    <row r="1169" spans="1:23" x14ac:dyDescent="0.25">
      <c r="A1169" s="17"/>
      <c r="B1169" s="17"/>
      <c r="C1169" s="17"/>
      <c r="D1169" s="17"/>
      <c r="E1169" s="17"/>
      <c r="F1169" s="17"/>
      <c r="G1169" s="17"/>
      <c r="H1169" s="17"/>
      <c r="I1169" s="18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</row>
    <row r="1170" spans="1:23" x14ac:dyDescent="0.25">
      <c r="A1170" s="17"/>
      <c r="B1170" s="17"/>
      <c r="C1170" s="17"/>
      <c r="D1170" s="17"/>
      <c r="E1170" s="17"/>
      <c r="F1170" s="17"/>
      <c r="G1170" s="17"/>
      <c r="H1170" s="17"/>
      <c r="I1170" s="18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</row>
    <row r="1171" spans="1:23" x14ac:dyDescent="0.25">
      <c r="A1171" s="17"/>
      <c r="B1171" s="17"/>
      <c r="C1171" s="17"/>
      <c r="D1171" s="17"/>
      <c r="E1171" s="17"/>
      <c r="F1171" s="17"/>
      <c r="G1171" s="17"/>
      <c r="H1171" s="17"/>
      <c r="I1171" s="18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</row>
    <row r="1172" spans="1:23" x14ac:dyDescent="0.25">
      <c r="A1172" s="17"/>
      <c r="B1172" s="17"/>
      <c r="C1172" s="17"/>
      <c r="D1172" s="17"/>
      <c r="E1172" s="17"/>
      <c r="F1172" s="17"/>
      <c r="G1172" s="17"/>
      <c r="H1172" s="17"/>
      <c r="I1172" s="18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</row>
    <row r="1173" spans="1:23" x14ac:dyDescent="0.25">
      <c r="A1173" s="17"/>
      <c r="B1173" s="17"/>
      <c r="C1173" s="17"/>
      <c r="D1173" s="17"/>
      <c r="E1173" s="17"/>
      <c r="F1173" s="17"/>
      <c r="G1173" s="17"/>
      <c r="H1173" s="17"/>
      <c r="I1173" s="18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</row>
    <row r="1174" spans="1:23" x14ac:dyDescent="0.25">
      <c r="A1174" s="17"/>
      <c r="B1174" s="17"/>
      <c r="C1174" s="17"/>
      <c r="D1174" s="17"/>
      <c r="E1174" s="17"/>
      <c r="F1174" s="17"/>
      <c r="G1174" s="17"/>
      <c r="H1174" s="17"/>
      <c r="I1174" s="18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</row>
    <row r="1175" spans="1:23" x14ac:dyDescent="0.25">
      <c r="A1175" s="17"/>
      <c r="B1175" s="17"/>
      <c r="C1175" s="17"/>
      <c r="D1175" s="17"/>
      <c r="E1175" s="17"/>
      <c r="F1175" s="17"/>
      <c r="G1175" s="17"/>
      <c r="H1175" s="17"/>
      <c r="I1175" s="18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</row>
    <row r="1176" spans="1:23" x14ac:dyDescent="0.25">
      <c r="A1176" s="17"/>
      <c r="B1176" s="17"/>
      <c r="C1176" s="17"/>
      <c r="D1176" s="17"/>
      <c r="E1176" s="17"/>
      <c r="F1176" s="17"/>
      <c r="G1176" s="17"/>
      <c r="H1176" s="17"/>
      <c r="I1176" s="18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</row>
    <row r="1177" spans="1:23" x14ac:dyDescent="0.25">
      <c r="A1177" s="17"/>
      <c r="B1177" s="17"/>
      <c r="C1177" s="17"/>
      <c r="D1177" s="17"/>
      <c r="E1177" s="17"/>
      <c r="F1177" s="17"/>
      <c r="G1177" s="17"/>
      <c r="H1177" s="17"/>
      <c r="I1177" s="18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</row>
    <row r="1178" spans="1:23" x14ac:dyDescent="0.25">
      <c r="A1178" s="17"/>
      <c r="B1178" s="17"/>
      <c r="C1178" s="17"/>
      <c r="D1178" s="17"/>
      <c r="E1178" s="17"/>
      <c r="F1178" s="17"/>
      <c r="G1178" s="17"/>
      <c r="H1178" s="17"/>
      <c r="I1178" s="18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</row>
    <row r="1179" spans="1:23" x14ac:dyDescent="0.25">
      <c r="A1179" s="17"/>
      <c r="B1179" s="17"/>
      <c r="C1179" s="17"/>
      <c r="D1179" s="17"/>
      <c r="E1179" s="17"/>
      <c r="F1179" s="17"/>
      <c r="G1179" s="17"/>
      <c r="H1179" s="17"/>
      <c r="I1179" s="18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</row>
    <row r="1180" spans="1:23" x14ac:dyDescent="0.25">
      <c r="A1180" s="17"/>
      <c r="B1180" s="17"/>
      <c r="C1180" s="17"/>
      <c r="D1180" s="17"/>
      <c r="E1180" s="17"/>
      <c r="F1180" s="17"/>
      <c r="G1180" s="17"/>
      <c r="H1180" s="17"/>
      <c r="I1180" s="18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</row>
    <row r="1181" spans="1:23" x14ac:dyDescent="0.25">
      <c r="A1181" s="17"/>
      <c r="B1181" s="17"/>
      <c r="C1181" s="17"/>
      <c r="D1181" s="17"/>
      <c r="E1181" s="17"/>
      <c r="F1181" s="17"/>
      <c r="G1181" s="17"/>
      <c r="H1181" s="17"/>
      <c r="I1181" s="18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</row>
    <row r="1182" spans="1:23" x14ac:dyDescent="0.25">
      <c r="A1182" s="17"/>
      <c r="B1182" s="17"/>
      <c r="C1182" s="17"/>
      <c r="D1182" s="17"/>
      <c r="E1182" s="17"/>
      <c r="F1182" s="17"/>
      <c r="G1182" s="17"/>
      <c r="H1182" s="17"/>
      <c r="I1182" s="18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</row>
    <row r="1183" spans="1:23" x14ac:dyDescent="0.25">
      <c r="A1183" s="17"/>
      <c r="B1183" s="17"/>
      <c r="C1183" s="17"/>
      <c r="D1183" s="17"/>
      <c r="E1183" s="17"/>
      <c r="F1183" s="17"/>
      <c r="G1183" s="17"/>
      <c r="H1183" s="17"/>
      <c r="I1183" s="18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</row>
    <row r="1184" spans="1:23" x14ac:dyDescent="0.25">
      <c r="A1184" s="17"/>
      <c r="B1184" s="17"/>
      <c r="C1184" s="17"/>
      <c r="D1184" s="17"/>
      <c r="E1184" s="17"/>
      <c r="F1184" s="17"/>
      <c r="G1184" s="17"/>
      <c r="H1184" s="17"/>
      <c r="I1184" s="18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</row>
    <row r="1185" spans="1:23" x14ac:dyDescent="0.25">
      <c r="A1185" s="17"/>
      <c r="B1185" s="17"/>
      <c r="C1185" s="17"/>
      <c r="D1185" s="17"/>
      <c r="E1185" s="17"/>
      <c r="F1185" s="17"/>
      <c r="G1185" s="17"/>
      <c r="H1185" s="17"/>
      <c r="I1185" s="18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</row>
    <row r="1186" spans="1:23" x14ac:dyDescent="0.25">
      <c r="A1186" s="17"/>
      <c r="B1186" s="17"/>
      <c r="C1186" s="17"/>
      <c r="D1186" s="17"/>
      <c r="E1186" s="17"/>
      <c r="F1186" s="17"/>
      <c r="G1186" s="17"/>
      <c r="H1186" s="17"/>
      <c r="I1186" s="18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</row>
    <row r="1187" spans="1:23" x14ac:dyDescent="0.25">
      <c r="A1187" s="17"/>
      <c r="B1187" s="17"/>
      <c r="C1187" s="17"/>
      <c r="D1187" s="17"/>
      <c r="E1187" s="17"/>
      <c r="F1187" s="17"/>
      <c r="G1187" s="17"/>
      <c r="H1187" s="17"/>
      <c r="I1187" s="18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</row>
    <row r="1188" spans="1:23" x14ac:dyDescent="0.25">
      <c r="A1188" s="17"/>
      <c r="B1188" s="17"/>
      <c r="C1188" s="17"/>
      <c r="D1188" s="17"/>
      <c r="E1188" s="17"/>
      <c r="F1188" s="17"/>
      <c r="G1188" s="17"/>
      <c r="H1188" s="17"/>
      <c r="I1188" s="18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</row>
    <row r="1189" spans="1:23" x14ac:dyDescent="0.25">
      <c r="A1189" s="17"/>
      <c r="B1189" s="17"/>
      <c r="C1189" s="17"/>
      <c r="D1189" s="17"/>
      <c r="E1189" s="17"/>
      <c r="F1189" s="17"/>
      <c r="G1189" s="17"/>
      <c r="H1189" s="17"/>
      <c r="I1189" s="18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</row>
    <row r="1190" spans="1:23" x14ac:dyDescent="0.25">
      <c r="A1190" s="17"/>
      <c r="B1190" s="17"/>
      <c r="C1190" s="17"/>
      <c r="D1190" s="17"/>
      <c r="E1190" s="17"/>
      <c r="F1190" s="17"/>
      <c r="G1190" s="17"/>
      <c r="H1190" s="17"/>
      <c r="I1190" s="18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</row>
    <row r="1191" spans="1:23" x14ac:dyDescent="0.25">
      <c r="A1191" s="17"/>
      <c r="B1191" s="17"/>
      <c r="C1191" s="17"/>
      <c r="D1191" s="17"/>
      <c r="E1191" s="17"/>
      <c r="F1191" s="17"/>
      <c r="G1191" s="17"/>
      <c r="H1191" s="17"/>
      <c r="I1191" s="18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</row>
    <row r="1192" spans="1:23" x14ac:dyDescent="0.25">
      <c r="A1192" s="17"/>
      <c r="B1192" s="17"/>
      <c r="C1192" s="17"/>
      <c r="D1192" s="17"/>
      <c r="E1192" s="17"/>
      <c r="F1192" s="17"/>
      <c r="G1192" s="17"/>
      <c r="H1192" s="17"/>
      <c r="I1192" s="18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</row>
    <row r="1193" spans="1:23" x14ac:dyDescent="0.25">
      <c r="A1193" s="17"/>
      <c r="B1193" s="17"/>
      <c r="C1193" s="17"/>
      <c r="D1193" s="17"/>
      <c r="E1193" s="17"/>
      <c r="F1193" s="17"/>
      <c r="G1193" s="17"/>
      <c r="H1193" s="17"/>
      <c r="I1193" s="18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</row>
    <row r="1194" spans="1:23" x14ac:dyDescent="0.25">
      <c r="A1194" s="17"/>
      <c r="B1194" s="17"/>
      <c r="C1194" s="17"/>
      <c r="D1194" s="17"/>
      <c r="E1194" s="17"/>
      <c r="F1194" s="17"/>
      <c r="G1194" s="17"/>
      <c r="H1194" s="17"/>
      <c r="I1194" s="18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</row>
    <row r="1195" spans="1:23" x14ac:dyDescent="0.25">
      <c r="A1195" s="17"/>
      <c r="B1195" s="17"/>
      <c r="C1195" s="17"/>
      <c r="D1195" s="17"/>
      <c r="E1195" s="17"/>
      <c r="F1195" s="17"/>
      <c r="G1195" s="17"/>
      <c r="H1195" s="17"/>
      <c r="I1195" s="18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</row>
    <row r="1196" spans="1:23" x14ac:dyDescent="0.25">
      <c r="A1196" s="17"/>
      <c r="B1196" s="17"/>
      <c r="C1196" s="17"/>
      <c r="D1196" s="17"/>
      <c r="E1196" s="17"/>
      <c r="F1196" s="17"/>
      <c r="G1196" s="17"/>
      <c r="H1196" s="17"/>
      <c r="I1196" s="18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</row>
    <row r="1197" spans="1:23" x14ac:dyDescent="0.25">
      <c r="A1197" s="17"/>
      <c r="B1197" s="17"/>
      <c r="C1197" s="17"/>
      <c r="D1197" s="17"/>
      <c r="E1197" s="17"/>
      <c r="F1197" s="17"/>
      <c r="G1197" s="17"/>
      <c r="H1197" s="17"/>
      <c r="I1197" s="18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</row>
    <row r="1198" spans="1:23" x14ac:dyDescent="0.25">
      <c r="A1198" s="17"/>
      <c r="B1198" s="17"/>
      <c r="C1198" s="17"/>
      <c r="D1198" s="17"/>
      <c r="E1198" s="17"/>
      <c r="F1198" s="17"/>
      <c r="G1198" s="17"/>
      <c r="H1198" s="17"/>
      <c r="I1198" s="18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</row>
    <row r="1199" spans="1:23" x14ac:dyDescent="0.25">
      <c r="A1199" s="17"/>
      <c r="B1199" s="17"/>
      <c r="C1199" s="17"/>
      <c r="D1199" s="17"/>
      <c r="E1199" s="17"/>
      <c r="F1199" s="17"/>
      <c r="G1199" s="17"/>
      <c r="H1199" s="17"/>
      <c r="I1199" s="18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</row>
    <row r="1200" spans="1:23" x14ac:dyDescent="0.25">
      <c r="A1200" s="17"/>
      <c r="B1200" s="17"/>
      <c r="C1200" s="17"/>
      <c r="D1200" s="17"/>
      <c r="E1200" s="17"/>
      <c r="F1200" s="17"/>
      <c r="G1200" s="17"/>
      <c r="H1200" s="17"/>
      <c r="I1200" s="18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</row>
    <row r="1201" spans="1:23" x14ac:dyDescent="0.25">
      <c r="A1201" s="17"/>
      <c r="B1201" s="17"/>
      <c r="C1201" s="17"/>
      <c r="D1201" s="17"/>
      <c r="E1201" s="17"/>
      <c r="F1201" s="17"/>
      <c r="G1201" s="17"/>
      <c r="H1201" s="17"/>
      <c r="I1201" s="18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</row>
    <row r="1202" spans="1:23" x14ac:dyDescent="0.25">
      <c r="A1202" s="17"/>
      <c r="B1202" s="17"/>
      <c r="C1202" s="17"/>
      <c r="D1202" s="17"/>
      <c r="E1202" s="17"/>
      <c r="F1202" s="17"/>
      <c r="G1202" s="17"/>
      <c r="H1202" s="17"/>
      <c r="I1202" s="18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</row>
    <row r="1203" spans="1:23" x14ac:dyDescent="0.25">
      <c r="A1203" s="17"/>
      <c r="B1203" s="17"/>
      <c r="C1203" s="17"/>
      <c r="D1203" s="17"/>
      <c r="E1203" s="17"/>
      <c r="F1203" s="17"/>
      <c r="G1203" s="17"/>
      <c r="H1203" s="17"/>
      <c r="I1203" s="18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</row>
    <row r="1204" spans="1:23" x14ac:dyDescent="0.25">
      <c r="A1204" s="17"/>
      <c r="B1204" s="17"/>
      <c r="C1204" s="17"/>
      <c r="D1204" s="17"/>
      <c r="E1204" s="17"/>
      <c r="F1204" s="17"/>
      <c r="G1204" s="17"/>
      <c r="H1204" s="17"/>
      <c r="I1204" s="18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</row>
    <row r="1205" spans="1:23" x14ac:dyDescent="0.25">
      <c r="A1205" s="17"/>
      <c r="B1205" s="17"/>
      <c r="C1205" s="17"/>
      <c r="D1205" s="17"/>
      <c r="E1205" s="17"/>
      <c r="F1205" s="17"/>
      <c r="G1205" s="17"/>
      <c r="H1205" s="17"/>
      <c r="I1205" s="18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</row>
    <row r="1206" spans="1:23" x14ac:dyDescent="0.25">
      <c r="A1206" s="17"/>
      <c r="B1206" s="17"/>
      <c r="C1206" s="17"/>
      <c r="D1206" s="17"/>
      <c r="E1206" s="17"/>
      <c r="F1206" s="17"/>
      <c r="G1206" s="17"/>
      <c r="H1206" s="17"/>
      <c r="I1206" s="18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</row>
    <row r="1207" spans="1:23" x14ac:dyDescent="0.25">
      <c r="A1207" s="17"/>
      <c r="B1207" s="17"/>
      <c r="C1207" s="17"/>
      <c r="D1207" s="17"/>
      <c r="E1207" s="17"/>
      <c r="F1207" s="17"/>
      <c r="G1207" s="17"/>
      <c r="H1207" s="17"/>
      <c r="I1207" s="18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</row>
    <row r="1208" spans="1:23" x14ac:dyDescent="0.25">
      <c r="A1208" s="17"/>
      <c r="B1208" s="17"/>
      <c r="C1208" s="17"/>
      <c r="D1208" s="17"/>
      <c r="E1208" s="17"/>
      <c r="F1208" s="17"/>
      <c r="G1208" s="17"/>
      <c r="H1208" s="17"/>
      <c r="I1208" s="18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</row>
    <row r="1209" spans="1:23" x14ac:dyDescent="0.25">
      <c r="A1209" s="17"/>
      <c r="B1209" s="17"/>
      <c r="C1209" s="17"/>
      <c r="D1209" s="17"/>
      <c r="E1209" s="17"/>
      <c r="F1209" s="17"/>
      <c r="G1209" s="17"/>
      <c r="H1209" s="17"/>
      <c r="I1209" s="18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</row>
    <row r="1210" spans="1:23" x14ac:dyDescent="0.25">
      <c r="A1210" s="17"/>
      <c r="B1210" s="17"/>
      <c r="C1210" s="17"/>
      <c r="D1210" s="17"/>
      <c r="E1210" s="17"/>
      <c r="F1210" s="17"/>
      <c r="G1210" s="17"/>
      <c r="H1210" s="17"/>
      <c r="I1210" s="18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</row>
    <row r="1211" spans="1:23" x14ac:dyDescent="0.25">
      <c r="A1211" s="17"/>
      <c r="B1211" s="17"/>
      <c r="C1211" s="17"/>
      <c r="D1211" s="17"/>
      <c r="E1211" s="17"/>
      <c r="F1211" s="17"/>
      <c r="G1211" s="17"/>
      <c r="H1211" s="17"/>
      <c r="I1211" s="18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</row>
    <row r="1212" spans="1:23" x14ac:dyDescent="0.25">
      <c r="A1212" s="17"/>
      <c r="B1212" s="17"/>
      <c r="C1212" s="17"/>
      <c r="D1212" s="17"/>
      <c r="E1212" s="17"/>
      <c r="F1212" s="17"/>
      <c r="G1212" s="17"/>
      <c r="H1212" s="17"/>
      <c r="I1212" s="18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</row>
    <row r="1213" spans="1:23" x14ac:dyDescent="0.25">
      <c r="A1213" s="17"/>
      <c r="B1213" s="17"/>
      <c r="C1213" s="17"/>
      <c r="D1213" s="17"/>
      <c r="E1213" s="17"/>
      <c r="F1213" s="17"/>
      <c r="G1213" s="17"/>
      <c r="H1213" s="17"/>
      <c r="I1213" s="18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</row>
    <row r="1214" spans="1:23" x14ac:dyDescent="0.25">
      <c r="A1214" s="17"/>
      <c r="B1214" s="17"/>
      <c r="C1214" s="17"/>
      <c r="D1214" s="17"/>
      <c r="E1214" s="17"/>
      <c r="F1214" s="17"/>
      <c r="G1214" s="17"/>
      <c r="H1214" s="17"/>
      <c r="I1214" s="18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</row>
    <row r="1215" spans="1:23" x14ac:dyDescent="0.25">
      <c r="A1215" s="17"/>
      <c r="B1215" s="17"/>
      <c r="C1215" s="17"/>
      <c r="D1215" s="17"/>
      <c r="E1215" s="17"/>
      <c r="F1215" s="17"/>
      <c r="G1215" s="17"/>
      <c r="H1215" s="17"/>
      <c r="I1215" s="18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</row>
    <row r="1216" spans="1:23" x14ac:dyDescent="0.25">
      <c r="A1216" s="17"/>
      <c r="B1216" s="17"/>
      <c r="C1216" s="17"/>
      <c r="D1216" s="17"/>
      <c r="E1216" s="17"/>
      <c r="F1216" s="17"/>
      <c r="G1216" s="17"/>
      <c r="H1216" s="17"/>
      <c r="I1216" s="18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</row>
    <row r="1217" spans="1:23" x14ac:dyDescent="0.25">
      <c r="A1217" s="17"/>
      <c r="B1217" s="17"/>
      <c r="C1217" s="17"/>
      <c r="D1217" s="17"/>
      <c r="E1217" s="17"/>
      <c r="F1217" s="17"/>
      <c r="G1217" s="17"/>
      <c r="H1217" s="17"/>
      <c r="I1217" s="18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</row>
    <row r="1218" spans="1:23" x14ac:dyDescent="0.25">
      <c r="A1218" s="17"/>
      <c r="B1218" s="17"/>
      <c r="C1218" s="17"/>
      <c r="D1218" s="17"/>
      <c r="E1218" s="17"/>
      <c r="F1218" s="17"/>
      <c r="G1218" s="17"/>
      <c r="H1218" s="17"/>
      <c r="I1218" s="18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</row>
    <row r="1219" spans="1:23" x14ac:dyDescent="0.25">
      <c r="A1219" s="17"/>
      <c r="B1219" s="17"/>
      <c r="C1219" s="17"/>
      <c r="D1219" s="17"/>
      <c r="E1219" s="17"/>
      <c r="F1219" s="17"/>
      <c r="G1219" s="17"/>
      <c r="H1219" s="17"/>
      <c r="I1219" s="18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</row>
    <row r="1220" spans="1:23" x14ac:dyDescent="0.25">
      <c r="A1220" s="17"/>
      <c r="B1220" s="17"/>
      <c r="C1220" s="17"/>
      <c r="D1220" s="17"/>
      <c r="E1220" s="17"/>
      <c r="F1220" s="17"/>
      <c r="G1220" s="17"/>
      <c r="H1220" s="17"/>
      <c r="I1220" s="18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</row>
    <row r="1221" spans="1:23" x14ac:dyDescent="0.25">
      <c r="A1221" s="17"/>
      <c r="B1221" s="17"/>
      <c r="C1221" s="17"/>
      <c r="D1221" s="17"/>
      <c r="E1221" s="17"/>
      <c r="F1221" s="17"/>
      <c r="G1221" s="17"/>
      <c r="H1221" s="17"/>
      <c r="I1221" s="18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</row>
    <row r="1222" spans="1:23" x14ac:dyDescent="0.25">
      <c r="A1222" s="17"/>
      <c r="B1222" s="17"/>
      <c r="C1222" s="17"/>
      <c r="D1222" s="17"/>
      <c r="E1222" s="17"/>
      <c r="F1222" s="17"/>
      <c r="G1222" s="17"/>
      <c r="H1222" s="17"/>
      <c r="I1222" s="18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</row>
    <row r="1223" spans="1:23" x14ac:dyDescent="0.25">
      <c r="A1223" s="17"/>
      <c r="B1223" s="17"/>
      <c r="C1223" s="17"/>
      <c r="D1223" s="17"/>
      <c r="E1223" s="17"/>
      <c r="F1223" s="17"/>
      <c r="G1223" s="17"/>
      <c r="H1223" s="17"/>
      <c r="I1223" s="18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</row>
    <row r="1224" spans="1:23" x14ac:dyDescent="0.25">
      <c r="A1224" s="17"/>
      <c r="B1224" s="17"/>
      <c r="C1224" s="17"/>
      <c r="D1224" s="17"/>
      <c r="E1224" s="17"/>
      <c r="F1224" s="17"/>
      <c r="G1224" s="17"/>
      <c r="H1224" s="17"/>
      <c r="I1224" s="18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</row>
    <row r="1225" spans="1:23" x14ac:dyDescent="0.25">
      <c r="A1225" s="17"/>
      <c r="B1225" s="17"/>
      <c r="C1225" s="17"/>
      <c r="D1225" s="17"/>
      <c r="E1225" s="17"/>
      <c r="F1225" s="17"/>
      <c r="G1225" s="17"/>
      <c r="H1225" s="17"/>
      <c r="I1225" s="18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</row>
    <row r="1226" spans="1:23" x14ac:dyDescent="0.25">
      <c r="A1226" s="17"/>
      <c r="B1226" s="17"/>
      <c r="C1226" s="17"/>
      <c r="D1226" s="17"/>
      <c r="E1226" s="17"/>
      <c r="F1226" s="17"/>
      <c r="G1226" s="17"/>
      <c r="H1226" s="17"/>
      <c r="I1226" s="18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</row>
    <row r="1227" spans="1:23" x14ac:dyDescent="0.25">
      <c r="A1227" s="17"/>
      <c r="B1227" s="17"/>
      <c r="C1227" s="17"/>
      <c r="D1227" s="17"/>
      <c r="E1227" s="17"/>
      <c r="F1227" s="17"/>
      <c r="G1227" s="17"/>
      <c r="H1227" s="17"/>
      <c r="I1227" s="18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</row>
    <row r="1228" spans="1:23" x14ac:dyDescent="0.25">
      <c r="A1228" s="17"/>
      <c r="B1228" s="17"/>
      <c r="C1228" s="17"/>
      <c r="D1228" s="17"/>
      <c r="E1228" s="17"/>
      <c r="F1228" s="17"/>
      <c r="G1228" s="17"/>
      <c r="H1228" s="17"/>
      <c r="I1228" s="18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</row>
    <row r="1229" spans="1:23" x14ac:dyDescent="0.25">
      <c r="A1229" s="17"/>
      <c r="B1229" s="17"/>
      <c r="C1229" s="17"/>
      <c r="D1229" s="17"/>
      <c r="E1229" s="17"/>
      <c r="F1229" s="17"/>
      <c r="G1229" s="17"/>
      <c r="H1229" s="17"/>
      <c r="I1229" s="18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</row>
    <row r="1230" spans="1:23" x14ac:dyDescent="0.25">
      <c r="A1230" s="17"/>
      <c r="B1230" s="17"/>
      <c r="C1230" s="17"/>
      <c r="D1230" s="17"/>
      <c r="E1230" s="17"/>
      <c r="F1230" s="17"/>
      <c r="G1230" s="17"/>
      <c r="H1230" s="17"/>
      <c r="I1230" s="18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</row>
    <row r="1231" spans="1:23" x14ac:dyDescent="0.25">
      <c r="A1231" s="17"/>
      <c r="B1231" s="17"/>
      <c r="C1231" s="17"/>
      <c r="D1231" s="17"/>
      <c r="E1231" s="17"/>
      <c r="F1231" s="17"/>
      <c r="G1231" s="17"/>
      <c r="H1231" s="17"/>
      <c r="I1231" s="18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</row>
    <row r="1232" spans="1:23" x14ac:dyDescent="0.25">
      <c r="A1232" s="17"/>
      <c r="B1232" s="17"/>
      <c r="C1232" s="17"/>
      <c r="D1232" s="17"/>
      <c r="E1232" s="17"/>
      <c r="F1232" s="17"/>
      <c r="G1232" s="17"/>
      <c r="H1232" s="17"/>
      <c r="I1232" s="18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</row>
    <row r="1233" spans="1:23" x14ac:dyDescent="0.25">
      <c r="A1233" s="17"/>
      <c r="B1233" s="17"/>
      <c r="C1233" s="17"/>
      <c r="D1233" s="17"/>
      <c r="E1233" s="17"/>
      <c r="F1233" s="17"/>
      <c r="G1233" s="17"/>
      <c r="H1233" s="17"/>
      <c r="I1233" s="18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</row>
    <row r="1234" spans="1:23" x14ac:dyDescent="0.25">
      <c r="A1234" s="17"/>
      <c r="B1234" s="17"/>
      <c r="C1234" s="17"/>
      <c r="D1234" s="17"/>
      <c r="E1234" s="17"/>
      <c r="F1234" s="17"/>
      <c r="G1234" s="17"/>
      <c r="H1234" s="17"/>
      <c r="I1234" s="18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</row>
    <row r="1235" spans="1:23" x14ac:dyDescent="0.25">
      <c r="A1235" s="17"/>
      <c r="B1235" s="17"/>
      <c r="C1235" s="17"/>
      <c r="D1235" s="17"/>
      <c r="E1235" s="17"/>
      <c r="F1235" s="17"/>
      <c r="G1235" s="17"/>
      <c r="H1235" s="17"/>
      <c r="I1235" s="18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</row>
    <row r="1236" spans="1:23" x14ac:dyDescent="0.25">
      <c r="A1236" s="17"/>
      <c r="B1236" s="17"/>
      <c r="C1236" s="17"/>
      <c r="D1236" s="17"/>
      <c r="E1236" s="17"/>
      <c r="F1236" s="17"/>
      <c r="G1236" s="17"/>
      <c r="H1236" s="17"/>
      <c r="I1236" s="18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</row>
    <row r="1237" spans="1:23" x14ac:dyDescent="0.25">
      <c r="A1237" s="17"/>
      <c r="B1237" s="17"/>
      <c r="C1237" s="17"/>
      <c r="D1237" s="17"/>
      <c r="E1237" s="17"/>
      <c r="F1237" s="17"/>
      <c r="G1237" s="17"/>
      <c r="H1237" s="17"/>
      <c r="I1237" s="18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</row>
    <row r="1238" spans="1:23" x14ac:dyDescent="0.25">
      <c r="A1238" s="17"/>
      <c r="B1238" s="17"/>
      <c r="C1238" s="17"/>
      <c r="D1238" s="17"/>
      <c r="E1238" s="17"/>
      <c r="F1238" s="17"/>
      <c r="G1238" s="17"/>
      <c r="H1238" s="17"/>
      <c r="I1238" s="18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</row>
    <row r="1239" spans="1:23" x14ac:dyDescent="0.25">
      <c r="A1239" s="17"/>
      <c r="B1239" s="17"/>
      <c r="C1239" s="17"/>
      <c r="D1239" s="17"/>
      <c r="E1239" s="17"/>
      <c r="F1239" s="17"/>
      <c r="G1239" s="17"/>
      <c r="H1239" s="17"/>
      <c r="I1239" s="18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</row>
    <row r="1240" spans="1:23" x14ac:dyDescent="0.25">
      <c r="A1240" s="17"/>
      <c r="B1240" s="17"/>
      <c r="C1240" s="17"/>
      <c r="D1240" s="17"/>
      <c r="E1240" s="17"/>
      <c r="F1240" s="17"/>
      <c r="G1240" s="17"/>
      <c r="H1240" s="17"/>
      <c r="I1240" s="18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</row>
    <row r="1241" spans="1:23" x14ac:dyDescent="0.25">
      <c r="A1241" s="17"/>
      <c r="B1241" s="17"/>
      <c r="C1241" s="17"/>
      <c r="D1241" s="17"/>
      <c r="E1241" s="17"/>
      <c r="F1241" s="17"/>
      <c r="G1241" s="17"/>
      <c r="H1241" s="17"/>
      <c r="I1241" s="18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</row>
    <row r="1242" spans="1:23" x14ac:dyDescent="0.25">
      <c r="A1242" s="17"/>
      <c r="B1242" s="17"/>
      <c r="C1242" s="17"/>
      <c r="D1242" s="17"/>
      <c r="E1242" s="17"/>
      <c r="F1242" s="17"/>
      <c r="G1242" s="17"/>
      <c r="H1242" s="17"/>
      <c r="I1242" s="18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</row>
    <row r="1243" spans="1:23" x14ac:dyDescent="0.25">
      <c r="A1243" s="17"/>
      <c r="B1243" s="17"/>
      <c r="C1243" s="17"/>
      <c r="D1243" s="17"/>
      <c r="E1243" s="17"/>
      <c r="F1243" s="17"/>
      <c r="G1243" s="17"/>
      <c r="H1243" s="17"/>
      <c r="I1243" s="18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</row>
    <row r="1244" spans="1:23" x14ac:dyDescent="0.25">
      <c r="A1244" s="17"/>
      <c r="B1244" s="17"/>
      <c r="C1244" s="17"/>
      <c r="D1244" s="17"/>
      <c r="E1244" s="17"/>
      <c r="F1244" s="17"/>
      <c r="G1244" s="17"/>
      <c r="H1244" s="17"/>
      <c r="I1244" s="18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</row>
    <row r="1245" spans="1:23" x14ac:dyDescent="0.25">
      <c r="A1245" s="17"/>
      <c r="B1245" s="17"/>
      <c r="C1245" s="17"/>
      <c r="D1245" s="17"/>
      <c r="E1245" s="17"/>
      <c r="F1245" s="17"/>
      <c r="G1245" s="17"/>
      <c r="H1245" s="17"/>
      <c r="I1245" s="18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</row>
    <row r="1246" spans="1:23" x14ac:dyDescent="0.25">
      <c r="A1246" s="17"/>
      <c r="B1246" s="17"/>
      <c r="C1246" s="17"/>
      <c r="D1246" s="17"/>
      <c r="E1246" s="17"/>
      <c r="F1246" s="17"/>
      <c r="G1246" s="17"/>
      <c r="H1246" s="17"/>
      <c r="I1246" s="18"/>
      <c r="J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</row>
    <row r="1247" spans="1:23" x14ac:dyDescent="0.25">
      <c r="A1247" s="17"/>
      <c r="B1247" s="17"/>
      <c r="C1247" s="17"/>
      <c r="D1247" s="17"/>
      <c r="E1247" s="17"/>
      <c r="F1247" s="17"/>
      <c r="G1247" s="17"/>
      <c r="H1247" s="17"/>
      <c r="I1247" s="18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</row>
    <row r="1248" spans="1:23" x14ac:dyDescent="0.25">
      <c r="A1248" s="17"/>
      <c r="B1248" s="17"/>
      <c r="C1248" s="17"/>
      <c r="D1248" s="17"/>
      <c r="E1248" s="17"/>
      <c r="F1248" s="17"/>
      <c r="G1248" s="17"/>
      <c r="H1248" s="17"/>
      <c r="I1248" s="18"/>
      <c r="J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</row>
    <row r="1249" spans="1:23" x14ac:dyDescent="0.25">
      <c r="A1249" s="17"/>
      <c r="B1249" s="17"/>
      <c r="C1249" s="17"/>
      <c r="D1249" s="17"/>
      <c r="E1249" s="17"/>
      <c r="F1249" s="17"/>
      <c r="G1249" s="17"/>
      <c r="H1249" s="17"/>
      <c r="I1249" s="18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</row>
    <row r="1250" spans="1:23" x14ac:dyDescent="0.25">
      <c r="A1250" s="17"/>
      <c r="B1250" s="17"/>
      <c r="C1250" s="17"/>
      <c r="D1250" s="17"/>
      <c r="E1250" s="17"/>
      <c r="F1250" s="17"/>
      <c r="G1250" s="17"/>
      <c r="H1250" s="17"/>
      <c r="I1250" s="18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</row>
    <row r="1251" spans="1:23" x14ac:dyDescent="0.25">
      <c r="A1251" s="17"/>
      <c r="B1251" s="17"/>
      <c r="C1251" s="17"/>
      <c r="D1251" s="17"/>
      <c r="E1251" s="17"/>
      <c r="F1251" s="17"/>
      <c r="G1251" s="17"/>
      <c r="H1251" s="17"/>
      <c r="I1251" s="18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</row>
    <row r="1252" spans="1:23" x14ac:dyDescent="0.25">
      <c r="A1252" s="17"/>
      <c r="B1252" s="17"/>
      <c r="C1252" s="17"/>
      <c r="D1252" s="17"/>
      <c r="E1252" s="17"/>
      <c r="F1252" s="17"/>
      <c r="G1252" s="17"/>
      <c r="H1252" s="17"/>
      <c r="I1252" s="18"/>
      <c r="J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</row>
    <row r="1253" spans="1:23" x14ac:dyDescent="0.25">
      <c r="A1253" s="17"/>
      <c r="B1253" s="17"/>
      <c r="C1253" s="17"/>
      <c r="D1253" s="17"/>
      <c r="E1253" s="17"/>
      <c r="F1253" s="17"/>
      <c r="G1253" s="17"/>
      <c r="H1253" s="17"/>
      <c r="I1253" s="18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</row>
    <row r="1254" spans="1:23" x14ac:dyDescent="0.25">
      <c r="A1254" s="17"/>
      <c r="B1254" s="17"/>
      <c r="C1254" s="17"/>
      <c r="D1254" s="17"/>
      <c r="E1254" s="17"/>
      <c r="F1254" s="17"/>
      <c r="G1254" s="17"/>
      <c r="H1254" s="17"/>
      <c r="I1254" s="18"/>
      <c r="J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</row>
    <row r="1255" spans="1:23" x14ac:dyDescent="0.25">
      <c r="A1255" s="17"/>
      <c r="B1255" s="17"/>
      <c r="C1255" s="17"/>
      <c r="D1255" s="17"/>
      <c r="E1255" s="17"/>
      <c r="F1255" s="17"/>
      <c r="G1255" s="17"/>
      <c r="H1255" s="17"/>
      <c r="I1255" s="18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</row>
    <row r="1256" spans="1:23" x14ac:dyDescent="0.25">
      <c r="A1256" s="17"/>
      <c r="B1256" s="17"/>
      <c r="C1256" s="17"/>
      <c r="D1256" s="17"/>
      <c r="E1256" s="17"/>
      <c r="F1256" s="17"/>
      <c r="G1256" s="17"/>
      <c r="H1256" s="17"/>
      <c r="I1256" s="18"/>
      <c r="J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</row>
    <row r="1257" spans="1:23" x14ac:dyDescent="0.25">
      <c r="A1257" s="17"/>
      <c r="B1257" s="17"/>
      <c r="C1257" s="17"/>
      <c r="D1257" s="17"/>
      <c r="E1257" s="17"/>
      <c r="F1257" s="17"/>
      <c r="G1257" s="17"/>
      <c r="H1257" s="17"/>
      <c r="I1257" s="18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</row>
    <row r="1258" spans="1:23" x14ac:dyDescent="0.25">
      <c r="A1258" s="17"/>
      <c r="B1258" s="17"/>
      <c r="C1258" s="17"/>
      <c r="D1258" s="17"/>
      <c r="E1258" s="17"/>
      <c r="F1258" s="17"/>
      <c r="G1258" s="17"/>
      <c r="H1258" s="17"/>
      <c r="I1258" s="18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</row>
    <row r="1259" spans="1:23" x14ac:dyDescent="0.25">
      <c r="A1259" s="17"/>
      <c r="B1259" s="17"/>
      <c r="C1259" s="17"/>
      <c r="D1259" s="17"/>
      <c r="E1259" s="17"/>
      <c r="F1259" s="17"/>
      <c r="G1259" s="17"/>
      <c r="H1259" s="17"/>
      <c r="I1259" s="18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</row>
    <row r="1260" spans="1:23" x14ac:dyDescent="0.25">
      <c r="A1260" s="17"/>
      <c r="B1260" s="17"/>
      <c r="C1260" s="17"/>
      <c r="D1260" s="17"/>
      <c r="E1260" s="17"/>
      <c r="F1260" s="17"/>
      <c r="G1260" s="17"/>
      <c r="H1260" s="17"/>
      <c r="I1260" s="18"/>
      <c r="J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</row>
    <row r="1261" spans="1:23" x14ac:dyDescent="0.25">
      <c r="A1261" s="17"/>
      <c r="B1261" s="17"/>
      <c r="C1261" s="17"/>
      <c r="D1261" s="17"/>
      <c r="E1261" s="17"/>
      <c r="F1261" s="17"/>
      <c r="G1261" s="17"/>
      <c r="H1261" s="17"/>
      <c r="I1261" s="18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</row>
    <row r="1262" spans="1:23" x14ac:dyDescent="0.25">
      <c r="A1262" s="17"/>
      <c r="B1262" s="17"/>
      <c r="C1262" s="17"/>
      <c r="D1262" s="17"/>
      <c r="E1262" s="17"/>
      <c r="F1262" s="17"/>
      <c r="G1262" s="17"/>
      <c r="H1262" s="17"/>
      <c r="I1262" s="18"/>
      <c r="J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</row>
    <row r="1263" spans="1:23" x14ac:dyDescent="0.25">
      <c r="A1263" s="17"/>
      <c r="B1263" s="17"/>
      <c r="C1263" s="17"/>
      <c r="D1263" s="17"/>
      <c r="E1263" s="17"/>
      <c r="F1263" s="17"/>
      <c r="G1263" s="17"/>
      <c r="H1263" s="17"/>
      <c r="I1263" s="18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</row>
    <row r="1264" spans="1:23" x14ac:dyDescent="0.25">
      <c r="A1264" s="17"/>
      <c r="B1264" s="17"/>
      <c r="C1264" s="17"/>
      <c r="D1264" s="17"/>
      <c r="E1264" s="17"/>
      <c r="F1264" s="17"/>
      <c r="G1264" s="17"/>
      <c r="H1264" s="17"/>
      <c r="I1264" s="18"/>
      <c r="J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</row>
    <row r="1265" spans="1:23" x14ac:dyDescent="0.25">
      <c r="A1265" s="17"/>
      <c r="B1265" s="17"/>
      <c r="C1265" s="17"/>
      <c r="D1265" s="17"/>
      <c r="E1265" s="17"/>
      <c r="F1265" s="17"/>
      <c r="G1265" s="17"/>
      <c r="H1265" s="17"/>
      <c r="I1265" s="18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</row>
    <row r="1266" spans="1:23" x14ac:dyDescent="0.25">
      <c r="A1266" s="17"/>
      <c r="B1266" s="17"/>
      <c r="C1266" s="17"/>
      <c r="D1266" s="17"/>
      <c r="E1266" s="17"/>
      <c r="F1266" s="17"/>
      <c r="G1266" s="17"/>
      <c r="H1266" s="17"/>
      <c r="I1266" s="18"/>
      <c r="J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</row>
    <row r="1267" spans="1:23" x14ac:dyDescent="0.25">
      <c r="A1267" s="17"/>
      <c r="B1267" s="17"/>
      <c r="C1267" s="17"/>
      <c r="D1267" s="17"/>
      <c r="E1267" s="17"/>
      <c r="F1267" s="17"/>
      <c r="G1267" s="17"/>
      <c r="H1267" s="17"/>
      <c r="I1267" s="18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</row>
    <row r="1268" spans="1:23" x14ac:dyDescent="0.25">
      <c r="A1268" s="17"/>
      <c r="B1268" s="17"/>
      <c r="C1268" s="17"/>
      <c r="D1268" s="17"/>
      <c r="E1268" s="17"/>
      <c r="F1268" s="17"/>
      <c r="G1268" s="17"/>
      <c r="H1268" s="17"/>
      <c r="I1268" s="18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</row>
    <row r="1269" spans="1:23" x14ac:dyDescent="0.25">
      <c r="A1269" s="17"/>
      <c r="B1269" s="17"/>
      <c r="C1269" s="17"/>
      <c r="D1269" s="17"/>
      <c r="E1269" s="17"/>
      <c r="F1269" s="17"/>
      <c r="G1269" s="17"/>
      <c r="H1269" s="17"/>
      <c r="I1269" s="18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</row>
    <row r="1270" spans="1:23" x14ac:dyDescent="0.25">
      <c r="A1270" s="17"/>
      <c r="B1270" s="17"/>
      <c r="C1270" s="17"/>
      <c r="D1270" s="17"/>
      <c r="E1270" s="17"/>
      <c r="F1270" s="17"/>
      <c r="G1270" s="17"/>
      <c r="H1270" s="17"/>
      <c r="I1270" s="18"/>
      <c r="J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</row>
    <row r="1271" spans="1:23" x14ac:dyDescent="0.25">
      <c r="A1271" s="17"/>
      <c r="B1271" s="17"/>
      <c r="C1271" s="17"/>
      <c r="D1271" s="17"/>
      <c r="E1271" s="17"/>
      <c r="F1271" s="17"/>
      <c r="G1271" s="17"/>
      <c r="H1271" s="17"/>
      <c r="I1271" s="18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</row>
    <row r="1272" spans="1:23" x14ac:dyDescent="0.25">
      <c r="A1272" s="17"/>
      <c r="B1272" s="17"/>
      <c r="C1272" s="17"/>
      <c r="D1272" s="17"/>
      <c r="E1272" s="17"/>
      <c r="F1272" s="17"/>
      <c r="G1272" s="17"/>
      <c r="H1272" s="17"/>
      <c r="I1272" s="18"/>
      <c r="J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</row>
    <row r="1273" spans="1:23" x14ac:dyDescent="0.25">
      <c r="A1273" s="17"/>
      <c r="B1273" s="17"/>
      <c r="C1273" s="17"/>
      <c r="D1273" s="17"/>
      <c r="E1273" s="17"/>
      <c r="F1273" s="17"/>
      <c r="G1273" s="17"/>
      <c r="H1273" s="17"/>
      <c r="I1273" s="18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</row>
    <row r="1274" spans="1:23" x14ac:dyDescent="0.25">
      <c r="A1274" s="17"/>
      <c r="B1274" s="17"/>
      <c r="C1274" s="17"/>
      <c r="D1274" s="17"/>
      <c r="E1274" s="17"/>
      <c r="F1274" s="17"/>
      <c r="G1274" s="17"/>
      <c r="H1274" s="17"/>
      <c r="I1274" s="18"/>
      <c r="J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</row>
    <row r="1275" spans="1:23" x14ac:dyDescent="0.25">
      <c r="A1275" s="17"/>
      <c r="B1275" s="17"/>
      <c r="C1275" s="17"/>
      <c r="D1275" s="17"/>
      <c r="E1275" s="17"/>
      <c r="F1275" s="17"/>
      <c r="G1275" s="17"/>
      <c r="H1275" s="17"/>
      <c r="I1275" s="18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</row>
    <row r="1276" spans="1:23" x14ac:dyDescent="0.25">
      <c r="A1276" s="17"/>
      <c r="B1276" s="17"/>
      <c r="C1276" s="17"/>
      <c r="D1276" s="17"/>
      <c r="E1276" s="17"/>
      <c r="F1276" s="17"/>
      <c r="G1276" s="17"/>
      <c r="H1276" s="17"/>
      <c r="I1276" s="18"/>
      <c r="J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</row>
    <row r="1277" spans="1:23" x14ac:dyDescent="0.25">
      <c r="A1277" s="17"/>
      <c r="B1277" s="17"/>
      <c r="C1277" s="17"/>
      <c r="D1277" s="17"/>
      <c r="E1277" s="17"/>
      <c r="F1277" s="17"/>
      <c r="G1277" s="17"/>
      <c r="H1277" s="17"/>
      <c r="I1277" s="18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</row>
    <row r="1278" spans="1:23" x14ac:dyDescent="0.25">
      <c r="A1278" s="17"/>
      <c r="B1278" s="17"/>
      <c r="C1278" s="17"/>
      <c r="D1278" s="17"/>
      <c r="E1278" s="17"/>
      <c r="F1278" s="17"/>
      <c r="G1278" s="17"/>
      <c r="H1278" s="17"/>
      <c r="I1278" s="18"/>
      <c r="J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</row>
    <row r="1279" spans="1:23" x14ac:dyDescent="0.25">
      <c r="A1279" s="17"/>
      <c r="B1279" s="17"/>
      <c r="C1279" s="17"/>
      <c r="D1279" s="17"/>
      <c r="E1279" s="17"/>
      <c r="F1279" s="17"/>
      <c r="G1279" s="17"/>
      <c r="H1279" s="17"/>
      <c r="I1279" s="18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</row>
    <row r="1280" spans="1:23" x14ac:dyDescent="0.25">
      <c r="A1280" s="17"/>
      <c r="B1280" s="17"/>
      <c r="C1280" s="17"/>
      <c r="D1280" s="17"/>
      <c r="E1280" s="17"/>
      <c r="F1280" s="17"/>
      <c r="G1280" s="17"/>
      <c r="H1280" s="17"/>
      <c r="I1280" s="18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</row>
    <row r="1281" spans="1:23" x14ac:dyDescent="0.25">
      <c r="A1281" s="17"/>
      <c r="B1281" s="17"/>
      <c r="C1281" s="17"/>
      <c r="D1281" s="17"/>
      <c r="E1281" s="17"/>
      <c r="F1281" s="17"/>
      <c r="G1281" s="17"/>
      <c r="H1281" s="17"/>
      <c r="I1281" s="18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</row>
    <row r="1282" spans="1:23" x14ac:dyDescent="0.25">
      <c r="A1282" s="17"/>
      <c r="B1282" s="17"/>
      <c r="C1282" s="17"/>
      <c r="D1282" s="17"/>
      <c r="E1282" s="17"/>
      <c r="F1282" s="17"/>
      <c r="G1282" s="17"/>
      <c r="H1282" s="17"/>
      <c r="I1282" s="18"/>
      <c r="J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</row>
    <row r="1283" spans="1:23" x14ac:dyDescent="0.25">
      <c r="A1283" s="17"/>
      <c r="B1283" s="17"/>
      <c r="C1283" s="17"/>
      <c r="D1283" s="17"/>
      <c r="E1283" s="17"/>
      <c r="F1283" s="17"/>
      <c r="G1283" s="17"/>
      <c r="H1283" s="17"/>
      <c r="I1283" s="18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</row>
    <row r="1284" spans="1:23" x14ac:dyDescent="0.25">
      <c r="A1284" s="17"/>
      <c r="B1284" s="17"/>
      <c r="C1284" s="17"/>
      <c r="D1284" s="17"/>
      <c r="E1284" s="17"/>
      <c r="F1284" s="17"/>
      <c r="G1284" s="17"/>
      <c r="H1284" s="17"/>
      <c r="I1284" s="18"/>
      <c r="J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</row>
    <row r="1285" spans="1:23" x14ac:dyDescent="0.25">
      <c r="A1285" s="17"/>
      <c r="B1285" s="17"/>
      <c r="C1285" s="17"/>
      <c r="D1285" s="17"/>
      <c r="E1285" s="17"/>
      <c r="F1285" s="17"/>
      <c r="G1285" s="17"/>
      <c r="H1285" s="17"/>
      <c r="I1285" s="18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</row>
    <row r="1286" spans="1:23" x14ac:dyDescent="0.25">
      <c r="A1286" s="17"/>
      <c r="B1286" s="17"/>
      <c r="C1286" s="17"/>
      <c r="D1286" s="17"/>
      <c r="E1286" s="17"/>
      <c r="F1286" s="17"/>
      <c r="G1286" s="17"/>
      <c r="H1286" s="17"/>
      <c r="I1286" s="18"/>
      <c r="J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</row>
    <row r="1287" spans="1:23" x14ac:dyDescent="0.25">
      <c r="A1287" s="17"/>
      <c r="B1287" s="17"/>
      <c r="C1287" s="17"/>
      <c r="D1287" s="17"/>
      <c r="E1287" s="17"/>
      <c r="F1287" s="17"/>
      <c r="G1287" s="17"/>
      <c r="H1287" s="17"/>
      <c r="I1287" s="18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</row>
    <row r="1288" spans="1:23" x14ac:dyDescent="0.25">
      <c r="A1288" s="17"/>
      <c r="B1288" s="17"/>
      <c r="C1288" s="17"/>
      <c r="D1288" s="17"/>
      <c r="E1288" s="17"/>
      <c r="F1288" s="17"/>
      <c r="G1288" s="17"/>
      <c r="H1288" s="17"/>
      <c r="I1288" s="18"/>
      <c r="J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</row>
    <row r="1289" spans="1:23" x14ac:dyDescent="0.25">
      <c r="A1289" s="17"/>
      <c r="B1289" s="17"/>
      <c r="C1289" s="17"/>
      <c r="D1289" s="17"/>
      <c r="E1289" s="17"/>
      <c r="F1289" s="17"/>
      <c r="G1289" s="17"/>
      <c r="H1289" s="17"/>
      <c r="I1289" s="18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</row>
    <row r="1290" spans="1:23" x14ac:dyDescent="0.25">
      <c r="A1290" s="17"/>
      <c r="B1290" s="17"/>
      <c r="C1290" s="17"/>
      <c r="D1290" s="17"/>
      <c r="E1290" s="17"/>
      <c r="F1290" s="17"/>
      <c r="G1290" s="17"/>
      <c r="H1290" s="17"/>
      <c r="I1290" s="18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</row>
    <row r="1291" spans="1:23" x14ac:dyDescent="0.25">
      <c r="A1291" s="17"/>
      <c r="B1291" s="17"/>
      <c r="C1291" s="17"/>
      <c r="D1291" s="17"/>
      <c r="E1291" s="17"/>
      <c r="F1291" s="17"/>
      <c r="G1291" s="17"/>
      <c r="H1291" s="17"/>
      <c r="I1291" s="18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</row>
    <row r="1292" spans="1:23" x14ac:dyDescent="0.25">
      <c r="A1292" s="17"/>
      <c r="B1292" s="17"/>
      <c r="C1292" s="17"/>
      <c r="D1292" s="17"/>
      <c r="E1292" s="17"/>
      <c r="F1292" s="17"/>
      <c r="G1292" s="17"/>
      <c r="H1292" s="17"/>
      <c r="I1292" s="18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</row>
    <row r="1293" spans="1:23" x14ac:dyDescent="0.25">
      <c r="A1293" s="17"/>
      <c r="B1293" s="17"/>
      <c r="C1293" s="17"/>
      <c r="D1293" s="17"/>
      <c r="E1293" s="17"/>
      <c r="F1293" s="17"/>
      <c r="G1293" s="17"/>
      <c r="H1293" s="17"/>
      <c r="I1293" s="18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</row>
    <row r="1294" spans="1:23" x14ac:dyDescent="0.25">
      <c r="A1294" s="17"/>
      <c r="B1294" s="17"/>
      <c r="C1294" s="17"/>
      <c r="D1294" s="17"/>
      <c r="E1294" s="17"/>
      <c r="F1294" s="17"/>
      <c r="G1294" s="17"/>
      <c r="H1294" s="17"/>
      <c r="I1294" s="18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</row>
    <row r="1295" spans="1:23" x14ac:dyDescent="0.25">
      <c r="A1295" s="17"/>
      <c r="B1295" s="17"/>
      <c r="C1295" s="17"/>
      <c r="D1295" s="17"/>
      <c r="E1295" s="17"/>
      <c r="F1295" s="17"/>
      <c r="G1295" s="17"/>
      <c r="H1295" s="17"/>
      <c r="I1295" s="18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</row>
    <row r="1296" spans="1:23" x14ac:dyDescent="0.25">
      <c r="A1296" s="17"/>
      <c r="B1296" s="17"/>
      <c r="C1296" s="17"/>
      <c r="D1296" s="17"/>
      <c r="E1296" s="17"/>
      <c r="F1296" s="17"/>
      <c r="G1296" s="17"/>
      <c r="H1296" s="17"/>
      <c r="I1296" s="18"/>
      <c r="J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</row>
    <row r="1297" spans="1:23" x14ac:dyDescent="0.25">
      <c r="A1297" s="17"/>
      <c r="B1297" s="17"/>
      <c r="C1297" s="17"/>
      <c r="D1297" s="17"/>
      <c r="E1297" s="17"/>
      <c r="F1297" s="17"/>
      <c r="G1297" s="17"/>
      <c r="H1297" s="17"/>
      <c r="I1297" s="18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</row>
    <row r="1298" spans="1:23" x14ac:dyDescent="0.25">
      <c r="A1298" s="17"/>
      <c r="B1298" s="17"/>
      <c r="C1298" s="17"/>
      <c r="D1298" s="17"/>
      <c r="E1298" s="17"/>
      <c r="F1298" s="17"/>
      <c r="G1298" s="17"/>
      <c r="H1298" s="17"/>
      <c r="I1298" s="18"/>
      <c r="J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</row>
    <row r="1299" spans="1:23" x14ac:dyDescent="0.25">
      <c r="A1299" s="17"/>
      <c r="B1299" s="17"/>
      <c r="C1299" s="17"/>
      <c r="D1299" s="17"/>
      <c r="E1299" s="17"/>
      <c r="F1299" s="17"/>
      <c r="G1299" s="17"/>
      <c r="H1299" s="17"/>
      <c r="I1299" s="18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</row>
    <row r="1300" spans="1:23" x14ac:dyDescent="0.25">
      <c r="A1300" s="17"/>
      <c r="B1300" s="17"/>
      <c r="C1300" s="17"/>
      <c r="D1300" s="17"/>
      <c r="E1300" s="17"/>
      <c r="F1300" s="17"/>
      <c r="G1300" s="17"/>
      <c r="H1300" s="17"/>
      <c r="I1300" s="18"/>
      <c r="J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</row>
    <row r="1301" spans="1:23" x14ac:dyDescent="0.25">
      <c r="A1301" s="17"/>
      <c r="B1301" s="17"/>
      <c r="C1301" s="17"/>
      <c r="D1301" s="17"/>
      <c r="E1301" s="17"/>
      <c r="F1301" s="17"/>
      <c r="G1301" s="17"/>
      <c r="H1301" s="17"/>
      <c r="I1301" s="18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</row>
    <row r="1302" spans="1:23" x14ac:dyDescent="0.25">
      <c r="A1302" s="17"/>
      <c r="B1302" s="17"/>
      <c r="C1302" s="17"/>
      <c r="D1302" s="17"/>
      <c r="E1302" s="17"/>
      <c r="F1302" s="17"/>
      <c r="G1302" s="17"/>
      <c r="H1302" s="17"/>
      <c r="I1302" s="18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</row>
    <row r="1303" spans="1:23" x14ac:dyDescent="0.25">
      <c r="A1303" s="17"/>
      <c r="B1303" s="17"/>
      <c r="C1303" s="17"/>
      <c r="D1303" s="17"/>
      <c r="E1303" s="17"/>
      <c r="F1303" s="17"/>
      <c r="G1303" s="17"/>
      <c r="H1303" s="17"/>
      <c r="I1303" s="18"/>
      <c r="J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</row>
    <row r="1304" spans="1:23" x14ac:dyDescent="0.25">
      <c r="A1304" s="17"/>
      <c r="B1304" s="17"/>
      <c r="C1304" s="17"/>
      <c r="D1304" s="17"/>
      <c r="E1304" s="17"/>
      <c r="F1304" s="17"/>
      <c r="G1304" s="17"/>
      <c r="H1304" s="17"/>
      <c r="I1304" s="18"/>
      <c r="J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</row>
    <row r="1305" spans="1:23" x14ac:dyDescent="0.25">
      <c r="A1305" s="17"/>
      <c r="B1305" s="17"/>
      <c r="C1305" s="17"/>
      <c r="D1305" s="17"/>
      <c r="E1305" s="17"/>
      <c r="F1305" s="17"/>
      <c r="G1305" s="17"/>
      <c r="H1305" s="17"/>
      <c r="I1305" s="18"/>
      <c r="J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</row>
    <row r="1306" spans="1:23" x14ac:dyDescent="0.25">
      <c r="A1306" s="17"/>
      <c r="B1306" s="17"/>
      <c r="C1306" s="17"/>
      <c r="D1306" s="17"/>
      <c r="E1306" s="17"/>
      <c r="F1306" s="17"/>
      <c r="G1306" s="17"/>
      <c r="H1306" s="17"/>
      <c r="I1306" s="18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</row>
    <row r="1307" spans="1:23" x14ac:dyDescent="0.25">
      <c r="A1307" s="17"/>
      <c r="B1307" s="17"/>
      <c r="C1307" s="17"/>
      <c r="D1307" s="17"/>
      <c r="E1307" s="17"/>
      <c r="F1307" s="17"/>
      <c r="G1307" s="17"/>
      <c r="H1307" s="17"/>
      <c r="I1307" s="18"/>
      <c r="J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</row>
    <row r="1308" spans="1:23" x14ac:dyDescent="0.25">
      <c r="A1308" s="17"/>
      <c r="B1308" s="17"/>
      <c r="C1308" s="17"/>
      <c r="D1308" s="17"/>
      <c r="E1308" s="17"/>
      <c r="F1308" s="17"/>
      <c r="G1308" s="17"/>
      <c r="H1308" s="17"/>
      <c r="I1308" s="18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</row>
    <row r="1309" spans="1:23" x14ac:dyDescent="0.25">
      <c r="A1309" s="17"/>
      <c r="B1309" s="17"/>
      <c r="C1309" s="17"/>
      <c r="D1309" s="17"/>
      <c r="E1309" s="17"/>
      <c r="F1309" s="17"/>
      <c r="G1309" s="17"/>
      <c r="H1309" s="17"/>
      <c r="I1309" s="18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</row>
    <row r="1310" spans="1:23" x14ac:dyDescent="0.25">
      <c r="A1310" s="17"/>
      <c r="B1310" s="17"/>
      <c r="C1310" s="17"/>
      <c r="D1310" s="17"/>
      <c r="E1310" s="17"/>
      <c r="F1310" s="17"/>
      <c r="G1310" s="17"/>
      <c r="H1310" s="17"/>
      <c r="I1310" s="18"/>
      <c r="J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</row>
    <row r="1311" spans="1:23" x14ac:dyDescent="0.25">
      <c r="A1311" s="17"/>
      <c r="B1311" s="17"/>
      <c r="C1311" s="17"/>
      <c r="D1311" s="17"/>
      <c r="E1311" s="17"/>
      <c r="F1311" s="17"/>
      <c r="G1311" s="17"/>
      <c r="H1311" s="17"/>
      <c r="I1311" s="18"/>
      <c r="J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</row>
    <row r="1312" spans="1:23" x14ac:dyDescent="0.25">
      <c r="A1312" s="17"/>
      <c r="B1312" s="17"/>
      <c r="C1312" s="17"/>
      <c r="D1312" s="17"/>
      <c r="E1312" s="17"/>
      <c r="F1312" s="17"/>
      <c r="G1312" s="17"/>
      <c r="H1312" s="17"/>
      <c r="I1312" s="18"/>
      <c r="J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</row>
    <row r="1313" spans="1:23" x14ac:dyDescent="0.25">
      <c r="A1313" s="17"/>
      <c r="B1313" s="17"/>
      <c r="C1313" s="17"/>
      <c r="D1313" s="17"/>
      <c r="E1313" s="17"/>
      <c r="F1313" s="17"/>
      <c r="G1313" s="17"/>
      <c r="H1313" s="17"/>
      <c r="I1313" s="18"/>
      <c r="J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</row>
    <row r="1314" spans="1:23" x14ac:dyDescent="0.25">
      <c r="A1314" s="17"/>
      <c r="B1314" s="17"/>
      <c r="C1314" s="17"/>
      <c r="D1314" s="17"/>
      <c r="E1314" s="17"/>
      <c r="F1314" s="17"/>
      <c r="G1314" s="17"/>
      <c r="H1314" s="17"/>
      <c r="I1314" s="18"/>
      <c r="J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</row>
    <row r="1315" spans="1:23" x14ac:dyDescent="0.25">
      <c r="A1315" s="17"/>
      <c r="B1315" s="17"/>
      <c r="C1315" s="17"/>
      <c r="D1315" s="17"/>
      <c r="E1315" s="17"/>
      <c r="F1315" s="17"/>
      <c r="G1315" s="17"/>
      <c r="H1315" s="17"/>
      <c r="I1315" s="18"/>
      <c r="J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</row>
    <row r="1316" spans="1:23" x14ac:dyDescent="0.25">
      <c r="A1316" s="17"/>
      <c r="B1316" s="17"/>
      <c r="C1316" s="17"/>
      <c r="D1316" s="17"/>
      <c r="E1316" s="17"/>
      <c r="F1316" s="17"/>
      <c r="G1316" s="17"/>
      <c r="H1316" s="17"/>
      <c r="I1316" s="18"/>
      <c r="J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</row>
    <row r="1317" spans="1:23" x14ac:dyDescent="0.25">
      <c r="A1317" s="17"/>
      <c r="B1317" s="17"/>
      <c r="C1317" s="17"/>
      <c r="D1317" s="17"/>
      <c r="E1317" s="17"/>
      <c r="F1317" s="17"/>
      <c r="G1317" s="17"/>
      <c r="H1317" s="17"/>
      <c r="I1317" s="18"/>
      <c r="J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</row>
    <row r="1318" spans="1:23" x14ac:dyDescent="0.25">
      <c r="A1318" s="17"/>
      <c r="B1318" s="17"/>
      <c r="C1318" s="17"/>
      <c r="D1318" s="17"/>
      <c r="E1318" s="17"/>
      <c r="F1318" s="17"/>
      <c r="G1318" s="17"/>
      <c r="H1318" s="17"/>
      <c r="I1318" s="18"/>
      <c r="J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</row>
    <row r="1319" spans="1:23" x14ac:dyDescent="0.25">
      <c r="A1319" s="17"/>
      <c r="B1319" s="17"/>
      <c r="C1319" s="17"/>
      <c r="D1319" s="17"/>
      <c r="E1319" s="17"/>
      <c r="F1319" s="17"/>
      <c r="G1319" s="17"/>
      <c r="H1319" s="17"/>
      <c r="I1319" s="18"/>
      <c r="J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</row>
    <row r="1320" spans="1:23" x14ac:dyDescent="0.25">
      <c r="A1320" s="17"/>
      <c r="B1320" s="17"/>
      <c r="C1320" s="17"/>
      <c r="D1320" s="17"/>
      <c r="E1320" s="17"/>
      <c r="F1320" s="17"/>
      <c r="G1320" s="17"/>
      <c r="H1320" s="17"/>
      <c r="I1320" s="18"/>
      <c r="J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</row>
    <row r="1321" spans="1:23" x14ac:dyDescent="0.25">
      <c r="A1321" s="17"/>
      <c r="B1321" s="17"/>
      <c r="C1321" s="17"/>
      <c r="D1321" s="17"/>
      <c r="E1321" s="17"/>
      <c r="F1321" s="17"/>
      <c r="G1321" s="17"/>
      <c r="H1321" s="17"/>
      <c r="I1321" s="18"/>
      <c r="J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</row>
    <row r="1322" spans="1:23" x14ac:dyDescent="0.25">
      <c r="A1322" s="17"/>
      <c r="B1322" s="17"/>
      <c r="C1322" s="17"/>
      <c r="D1322" s="17"/>
      <c r="E1322" s="17"/>
      <c r="F1322" s="17"/>
      <c r="G1322" s="17"/>
      <c r="H1322" s="17"/>
      <c r="I1322" s="18"/>
      <c r="J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</row>
    <row r="1323" spans="1:23" x14ac:dyDescent="0.25">
      <c r="A1323" s="17"/>
      <c r="B1323" s="17"/>
      <c r="C1323" s="17"/>
      <c r="D1323" s="17"/>
      <c r="E1323" s="17"/>
      <c r="F1323" s="17"/>
      <c r="G1323" s="17"/>
      <c r="H1323" s="17"/>
      <c r="I1323" s="18"/>
      <c r="J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</row>
    <row r="1324" spans="1:23" x14ac:dyDescent="0.25">
      <c r="A1324" s="17"/>
      <c r="B1324" s="17"/>
      <c r="C1324" s="17"/>
      <c r="D1324" s="17"/>
      <c r="E1324" s="17"/>
      <c r="F1324" s="17"/>
      <c r="G1324" s="17"/>
      <c r="H1324" s="17"/>
      <c r="I1324" s="18"/>
      <c r="J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</row>
    <row r="1325" spans="1:23" x14ac:dyDescent="0.25">
      <c r="A1325" s="17"/>
      <c r="B1325" s="17"/>
      <c r="C1325" s="17"/>
      <c r="D1325" s="17"/>
      <c r="E1325" s="17"/>
      <c r="F1325" s="17"/>
      <c r="G1325" s="17"/>
      <c r="H1325" s="17"/>
      <c r="I1325" s="18"/>
      <c r="J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</row>
    <row r="1326" spans="1:23" x14ac:dyDescent="0.25">
      <c r="A1326" s="17"/>
      <c r="B1326" s="17"/>
      <c r="C1326" s="17"/>
      <c r="D1326" s="17"/>
      <c r="E1326" s="17"/>
      <c r="F1326" s="17"/>
      <c r="G1326" s="17"/>
      <c r="H1326" s="17"/>
      <c r="I1326" s="18"/>
      <c r="J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</row>
    <row r="1327" spans="1:23" x14ac:dyDescent="0.25">
      <c r="A1327" s="17"/>
      <c r="B1327" s="17"/>
      <c r="C1327" s="17"/>
      <c r="D1327" s="17"/>
      <c r="E1327" s="17"/>
      <c r="F1327" s="17"/>
      <c r="G1327" s="17"/>
      <c r="H1327" s="17"/>
      <c r="I1327" s="18"/>
      <c r="J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</row>
    <row r="1328" spans="1:23" x14ac:dyDescent="0.25">
      <c r="A1328" s="17"/>
      <c r="B1328" s="17"/>
      <c r="C1328" s="17"/>
      <c r="D1328" s="17"/>
      <c r="E1328" s="17"/>
      <c r="F1328" s="17"/>
      <c r="G1328" s="17"/>
      <c r="H1328" s="17"/>
      <c r="I1328" s="18"/>
      <c r="J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</row>
    <row r="1329" spans="1:23" x14ac:dyDescent="0.25">
      <c r="A1329" s="17"/>
      <c r="B1329" s="17"/>
      <c r="C1329" s="17"/>
      <c r="D1329" s="17"/>
      <c r="E1329" s="17"/>
      <c r="F1329" s="17"/>
      <c r="G1329" s="17"/>
      <c r="H1329" s="17"/>
      <c r="I1329" s="18"/>
      <c r="J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</row>
    <row r="1330" spans="1:23" x14ac:dyDescent="0.25">
      <c r="A1330" s="17"/>
      <c r="B1330" s="17"/>
      <c r="C1330" s="17"/>
      <c r="D1330" s="17"/>
      <c r="E1330" s="17"/>
      <c r="F1330" s="17"/>
      <c r="G1330" s="17"/>
      <c r="H1330" s="17"/>
      <c r="I1330" s="18"/>
      <c r="J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</row>
    <row r="1331" spans="1:23" x14ac:dyDescent="0.25">
      <c r="A1331" s="17"/>
      <c r="B1331" s="17"/>
      <c r="C1331" s="17"/>
      <c r="D1331" s="17"/>
      <c r="E1331" s="17"/>
      <c r="F1331" s="17"/>
      <c r="G1331" s="17"/>
      <c r="H1331" s="17"/>
      <c r="I1331" s="18"/>
      <c r="J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</row>
    <row r="1332" spans="1:23" x14ac:dyDescent="0.25">
      <c r="A1332" s="17"/>
      <c r="B1332" s="17"/>
      <c r="C1332" s="17"/>
      <c r="D1332" s="17"/>
      <c r="E1332" s="17"/>
      <c r="F1332" s="17"/>
      <c r="G1332" s="17"/>
      <c r="H1332" s="17"/>
      <c r="I1332" s="18"/>
      <c r="J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</row>
    <row r="1333" spans="1:23" x14ac:dyDescent="0.25">
      <c r="A1333" s="17"/>
      <c r="B1333" s="17"/>
      <c r="C1333" s="17"/>
      <c r="D1333" s="17"/>
      <c r="E1333" s="17"/>
      <c r="F1333" s="17"/>
      <c r="G1333" s="17"/>
      <c r="H1333" s="17"/>
      <c r="I1333" s="18"/>
      <c r="J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</row>
    <row r="1334" spans="1:23" x14ac:dyDescent="0.25">
      <c r="A1334" s="17"/>
      <c r="B1334" s="17"/>
      <c r="C1334" s="17"/>
      <c r="D1334" s="17"/>
      <c r="E1334" s="17"/>
      <c r="F1334" s="17"/>
      <c r="G1334" s="17"/>
      <c r="H1334" s="17"/>
      <c r="I1334" s="18"/>
      <c r="J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</row>
    <row r="1335" spans="1:23" x14ac:dyDescent="0.25">
      <c r="A1335" s="17"/>
      <c r="B1335" s="17"/>
      <c r="C1335" s="17"/>
      <c r="D1335" s="17"/>
      <c r="E1335" s="17"/>
      <c r="F1335" s="17"/>
      <c r="G1335" s="17"/>
      <c r="H1335" s="17"/>
      <c r="I1335" s="18"/>
      <c r="J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</row>
    <row r="1336" spans="1:23" x14ac:dyDescent="0.25">
      <c r="A1336" s="17"/>
      <c r="B1336" s="17"/>
      <c r="C1336" s="17"/>
      <c r="D1336" s="17"/>
      <c r="E1336" s="17"/>
      <c r="F1336" s="17"/>
      <c r="G1336" s="17"/>
      <c r="H1336" s="17"/>
      <c r="I1336" s="18"/>
      <c r="J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</row>
    <row r="1337" spans="1:23" x14ac:dyDescent="0.25">
      <c r="A1337" s="17"/>
      <c r="B1337" s="17"/>
      <c r="C1337" s="17"/>
      <c r="D1337" s="17"/>
      <c r="E1337" s="17"/>
      <c r="F1337" s="17"/>
      <c r="G1337" s="17"/>
      <c r="H1337" s="17"/>
      <c r="I1337" s="18"/>
      <c r="J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</row>
    <row r="1338" spans="1:23" x14ac:dyDescent="0.25">
      <c r="A1338" s="17"/>
      <c r="B1338" s="17"/>
      <c r="C1338" s="17"/>
      <c r="D1338" s="17"/>
      <c r="E1338" s="17"/>
      <c r="F1338" s="17"/>
      <c r="G1338" s="17"/>
      <c r="H1338" s="17"/>
      <c r="I1338" s="18"/>
      <c r="J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</row>
    <row r="1339" spans="1:23" x14ac:dyDescent="0.25">
      <c r="A1339" s="17"/>
      <c r="B1339" s="17"/>
      <c r="C1339" s="17"/>
      <c r="D1339" s="17"/>
      <c r="E1339" s="17"/>
      <c r="F1339" s="17"/>
      <c r="G1339" s="17"/>
      <c r="H1339" s="17"/>
      <c r="I1339" s="18"/>
      <c r="J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</row>
    <row r="1340" spans="1:23" x14ac:dyDescent="0.25">
      <c r="A1340" s="17"/>
      <c r="B1340" s="17"/>
      <c r="C1340" s="17"/>
      <c r="D1340" s="17"/>
      <c r="E1340" s="17"/>
      <c r="F1340" s="17"/>
      <c r="G1340" s="17"/>
      <c r="H1340" s="17"/>
      <c r="I1340" s="18"/>
      <c r="J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</row>
    <row r="1341" spans="1:23" x14ac:dyDescent="0.25">
      <c r="A1341" s="17"/>
      <c r="B1341" s="17"/>
      <c r="C1341" s="17"/>
      <c r="D1341" s="17"/>
      <c r="E1341" s="17"/>
      <c r="F1341" s="17"/>
      <c r="G1341" s="17"/>
      <c r="H1341" s="17"/>
      <c r="I1341" s="18"/>
      <c r="J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</row>
    <row r="1342" spans="1:23" x14ac:dyDescent="0.25">
      <c r="A1342" s="17"/>
      <c r="B1342" s="17"/>
      <c r="C1342" s="17"/>
      <c r="D1342" s="17"/>
      <c r="E1342" s="17"/>
      <c r="F1342" s="17"/>
      <c r="G1342" s="17"/>
      <c r="H1342" s="17"/>
      <c r="I1342" s="18"/>
      <c r="J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</row>
    <row r="1343" spans="1:23" x14ac:dyDescent="0.25">
      <c r="A1343" s="17"/>
      <c r="B1343" s="17"/>
      <c r="C1343" s="17"/>
      <c r="D1343" s="17"/>
      <c r="E1343" s="17"/>
      <c r="F1343" s="17"/>
      <c r="G1343" s="17"/>
      <c r="H1343" s="17"/>
      <c r="I1343" s="18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</row>
    <row r="1344" spans="1:23" x14ac:dyDescent="0.25">
      <c r="A1344" s="17"/>
      <c r="B1344" s="17"/>
      <c r="C1344" s="17"/>
      <c r="D1344" s="17"/>
      <c r="E1344" s="17"/>
      <c r="F1344" s="17"/>
      <c r="G1344" s="17"/>
      <c r="H1344" s="17"/>
      <c r="I1344" s="18"/>
      <c r="J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</row>
    <row r="1345" spans="1:23" x14ac:dyDescent="0.25">
      <c r="A1345" s="17"/>
      <c r="B1345" s="17"/>
      <c r="C1345" s="17"/>
      <c r="D1345" s="17"/>
      <c r="E1345" s="17"/>
      <c r="F1345" s="17"/>
      <c r="G1345" s="17"/>
      <c r="H1345" s="17"/>
      <c r="I1345" s="18"/>
      <c r="J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</row>
    <row r="1346" spans="1:23" x14ac:dyDescent="0.25">
      <c r="A1346" s="17"/>
      <c r="B1346" s="17"/>
      <c r="C1346" s="17"/>
      <c r="D1346" s="17"/>
      <c r="E1346" s="17"/>
      <c r="F1346" s="17"/>
      <c r="G1346" s="17"/>
      <c r="H1346" s="17"/>
      <c r="I1346" s="18"/>
      <c r="J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</row>
    <row r="1347" spans="1:23" x14ac:dyDescent="0.25">
      <c r="A1347" s="17"/>
      <c r="B1347" s="17"/>
      <c r="C1347" s="17"/>
      <c r="D1347" s="17"/>
      <c r="E1347" s="17"/>
      <c r="F1347" s="17"/>
      <c r="G1347" s="17"/>
      <c r="H1347" s="17"/>
      <c r="I1347" s="18"/>
      <c r="J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</row>
    <row r="1348" spans="1:23" x14ac:dyDescent="0.25">
      <c r="A1348" s="17"/>
      <c r="B1348" s="17"/>
      <c r="C1348" s="17"/>
      <c r="D1348" s="17"/>
      <c r="E1348" s="17"/>
      <c r="F1348" s="17"/>
      <c r="G1348" s="17"/>
      <c r="H1348" s="17"/>
      <c r="I1348" s="18"/>
      <c r="J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</row>
    <row r="1349" spans="1:23" x14ac:dyDescent="0.25">
      <c r="A1349" s="17"/>
      <c r="B1349" s="17"/>
      <c r="C1349" s="17"/>
      <c r="D1349" s="17"/>
      <c r="E1349" s="17"/>
      <c r="F1349" s="17"/>
      <c r="G1349" s="17"/>
      <c r="H1349" s="17"/>
      <c r="I1349" s="18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</row>
    <row r="1350" spans="1:23" x14ac:dyDescent="0.25">
      <c r="A1350" s="17"/>
      <c r="B1350" s="17"/>
      <c r="C1350" s="17"/>
      <c r="D1350" s="17"/>
      <c r="E1350" s="17"/>
      <c r="F1350" s="17"/>
      <c r="G1350" s="17"/>
      <c r="H1350" s="17"/>
      <c r="I1350" s="18"/>
      <c r="J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</row>
    <row r="1351" spans="1:23" x14ac:dyDescent="0.25">
      <c r="A1351" s="17"/>
      <c r="B1351" s="17"/>
      <c r="C1351" s="17"/>
      <c r="D1351" s="17"/>
      <c r="E1351" s="17"/>
      <c r="F1351" s="17"/>
      <c r="G1351" s="17"/>
      <c r="H1351" s="17"/>
      <c r="I1351" s="18"/>
      <c r="J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</row>
    <row r="1352" spans="1:23" x14ac:dyDescent="0.25">
      <c r="A1352" s="17"/>
      <c r="B1352" s="17"/>
      <c r="C1352" s="17"/>
      <c r="D1352" s="17"/>
      <c r="E1352" s="17"/>
      <c r="F1352" s="17"/>
      <c r="G1352" s="17"/>
      <c r="H1352" s="17"/>
      <c r="I1352" s="18"/>
      <c r="J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</row>
    <row r="1353" spans="1:23" x14ac:dyDescent="0.25">
      <c r="A1353" s="17"/>
      <c r="B1353" s="17"/>
      <c r="C1353" s="17"/>
      <c r="D1353" s="17"/>
      <c r="E1353" s="17"/>
      <c r="F1353" s="17"/>
      <c r="G1353" s="17"/>
      <c r="H1353" s="17"/>
      <c r="I1353" s="18"/>
      <c r="J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</row>
    <row r="1354" spans="1:23" x14ac:dyDescent="0.25">
      <c r="A1354" s="17"/>
      <c r="B1354" s="17"/>
      <c r="C1354" s="17"/>
      <c r="D1354" s="17"/>
      <c r="E1354" s="17"/>
      <c r="F1354" s="17"/>
      <c r="G1354" s="17"/>
      <c r="H1354" s="17"/>
      <c r="I1354" s="18"/>
      <c r="J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</row>
    <row r="1355" spans="1:23" x14ac:dyDescent="0.25">
      <c r="A1355" s="17"/>
      <c r="B1355" s="17"/>
      <c r="C1355" s="17"/>
      <c r="D1355" s="17"/>
      <c r="E1355" s="17"/>
      <c r="F1355" s="17"/>
      <c r="G1355" s="17"/>
      <c r="H1355" s="17"/>
      <c r="I1355" s="18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</row>
    <row r="1356" spans="1:23" x14ac:dyDescent="0.25">
      <c r="A1356" s="17"/>
      <c r="B1356" s="17"/>
      <c r="C1356" s="17"/>
      <c r="D1356" s="17"/>
      <c r="E1356" s="17"/>
      <c r="F1356" s="17"/>
      <c r="G1356" s="17"/>
      <c r="H1356" s="17"/>
      <c r="I1356" s="18"/>
      <c r="J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</row>
    <row r="1357" spans="1:23" x14ac:dyDescent="0.25">
      <c r="A1357" s="17"/>
      <c r="B1357" s="17"/>
      <c r="C1357" s="17"/>
      <c r="D1357" s="17"/>
      <c r="E1357" s="17"/>
      <c r="F1357" s="17"/>
      <c r="G1357" s="17"/>
      <c r="H1357" s="17"/>
      <c r="I1357" s="18"/>
      <c r="J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</row>
    <row r="1358" spans="1:23" x14ac:dyDescent="0.25">
      <c r="A1358" s="17"/>
      <c r="B1358" s="17"/>
      <c r="C1358" s="17"/>
      <c r="D1358" s="17"/>
      <c r="E1358" s="17"/>
      <c r="F1358" s="17"/>
      <c r="G1358" s="17"/>
      <c r="H1358" s="17"/>
      <c r="I1358" s="18"/>
      <c r="J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</row>
    <row r="1359" spans="1:23" x14ac:dyDescent="0.25">
      <c r="A1359" s="17"/>
      <c r="B1359" s="17"/>
      <c r="C1359" s="17"/>
      <c r="D1359" s="17"/>
      <c r="E1359" s="17"/>
      <c r="F1359" s="17"/>
      <c r="G1359" s="17"/>
      <c r="H1359" s="17"/>
      <c r="I1359" s="18"/>
      <c r="J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</row>
    <row r="1360" spans="1:23" x14ac:dyDescent="0.25">
      <c r="A1360" s="17"/>
      <c r="B1360" s="17"/>
      <c r="C1360" s="17"/>
      <c r="D1360" s="17"/>
      <c r="E1360" s="17"/>
      <c r="F1360" s="17"/>
      <c r="G1360" s="17"/>
      <c r="H1360" s="17"/>
      <c r="I1360" s="18"/>
      <c r="J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</row>
    <row r="1361" spans="1:23" x14ac:dyDescent="0.25">
      <c r="A1361" s="17"/>
      <c r="B1361" s="17"/>
      <c r="C1361" s="17"/>
      <c r="D1361" s="17"/>
      <c r="E1361" s="17"/>
      <c r="F1361" s="17"/>
      <c r="G1361" s="17"/>
      <c r="H1361" s="17"/>
      <c r="I1361" s="18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</row>
    <row r="1362" spans="1:23" x14ac:dyDescent="0.25">
      <c r="A1362" s="17"/>
      <c r="B1362" s="17"/>
      <c r="C1362" s="17"/>
      <c r="D1362" s="17"/>
      <c r="E1362" s="17"/>
      <c r="F1362" s="17"/>
      <c r="G1362" s="17"/>
      <c r="H1362" s="17"/>
      <c r="I1362" s="18"/>
      <c r="J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</row>
    <row r="1363" spans="1:23" x14ac:dyDescent="0.25">
      <c r="A1363" s="17"/>
      <c r="B1363" s="17"/>
      <c r="C1363" s="17"/>
      <c r="D1363" s="17"/>
      <c r="E1363" s="17"/>
      <c r="F1363" s="17"/>
      <c r="G1363" s="17"/>
      <c r="H1363" s="17"/>
      <c r="I1363" s="18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</row>
    <row r="1364" spans="1:23" x14ac:dyDescent="0.25">
      <c r="A1364" s="17"/>
      <c r="B1364" s="17"/>
      <c r="C1364" s="17"/>
      <c r="D1364" s="17"/>
      <c r="E1364" s="17"/>
      <c r="F1364" s="17"/>
      <c r="G1364" s="17"/>
      <c r="H1364" s="17"/>
      <c r="I1364" s="18"/>
      <c r="J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</row>
    <row r="1365" spans="1:23" x14ac:dyDescent="0.25">
      <c r="A1365" s="17"/>
      <c r="B1365" s="17"/>
      <c r="C1365" s="17"/>
      <c r="D1365" s="17"/>
      <c r="E1365" s="17"/>
      <c r="F1365" s="17"/>
      <c r="G1365" s="17"/>
      <c r="H1365" s="17"/>
      <c r="I1365" s="18"/>
      <c r="J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</row>
    <row r="1366" spans="1:23" x14ac:dyDescent="0.25">
      <c r="A1366" s="17"/>
      <c r="B1366" s="17"/>
      <c r="C1366" s="17"/>
      <c r="D1366" s="17"/>
      <c r="E1366" s="17"/>
      <c r="F1366" s="17"/>
      <c r="G1366" s="17"/>
      <c r="H1366" s="17"/>
      <c r="I1366" s="18"/>
      <c r="J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</row>
    <row r="1367" spans="1:23" x14ac:dyDescent="0.25">
      <c r="A1367" s="17"/>
      <c r="B1367" s="17"/>
      <c r="C1367" s="17"/>
      <c r="D1367" s="17"/>
      <c r="E1367" s="17"/>
      <c r="F1367" s="17"/>
      <c r="G1367" s="17"/>
      <c r="H1367" s="17"/>
      <c r="I1367" s="18"/>
      <c r="J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</row>
    <row r="1368" spans="1:23" x14ac:dyDescent="0.25">
      <c r="A1368" s="17"/>
      <c r="B1368" s="17"/>
      <c r="C1368" s="17"/>
      <c r="D1368" s="17"/>
      <c r="E1368" s="17"/>
      <c r="F1368" s="17"/>
      <c r="G1368" s="17"/>
      <c r="H1368" s="17"/>
      <c r="I1368" s="18"/>
      <c r="J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</row>
    <row r="1369" spans="1:23" x14ac:dyDescent="0.25">
      <c r="A1369" s="17"/>
      <c r="B1369" s="17"/>
      <c r="C1369" s="17"/>
      <c r="D1369" s="17"/>
      <c r="E1369" s="17"/>
      <c r="F1369" s="17"/>
      <c r="G1369" s="17"/>
      <c r="H1369" s="17"/>
      <c r="I1369" s="18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</row>
    <row r="1370" spans="1:23" x14ac:dyDescent="0.25">
      <c r="A1370" s="17"/>
      <c r="B1370" s="17"/>
      <c r="C1370" s="17"/>
      <c r="D1370" s="17"/>
      <c r="E1370" s="17"/>
      <c r="F1370" s="17"/>
      <c r="G1370" s="17"/>
      <c r="H1370" s="17"/>
      <c r="I1370" s="18"/>
      <c r="J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</row>
    <row r="1371" spans="1:23" x14ac:dyDescent="0.25">
      <c r="A1371" s="17"/>
      <c r="B1371" s="17"/>
      <c r="C1371" s="17"/>
      <c r="D1371" s="17"/>
      <c r="E1371" s="17"/>
      <c r="F1371" s="17"/>
      <c r="G1371" s="17"/>
      <c r="H1371" s="17"/>
      <c r="I1371" s="18"/>
      <c r="J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</row>
    <row r="1372" spans="1:23" x14ac:dyDescent="0.25">
      <c r="A1372" s="17"/>
      <c r="B1372" s="17"/>
      <c r="C1372" s="17"/>
      <c r="D1372" s="17"/>
      <c r="E1372" s="17"/>
      <c r="F1372" s="17"/>
      <c r="G1372" s="17"/>
      <c r="H1372" s="17"/>
      <c r="I1372" s="18"/>
      <c r="J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</row>
    <row r="1373" spans="1:23" x14ac:dyDescent="0.25">
      <c r="A1373" s="17"/>
      <c r="B1373" s="17"/>
      <c r="C1373" s="17"/>
      <c r="D1373" s="17"/>
      <c r="E1373" s="17"/>
      <c r="F1373" s="17"/>
      <c r="G1373" s="17"/>
      <c r="H1373" s="17"/>
      <c r="I1373" s="18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</row>
    <row r="1374" spans="1:23" x14ac:dyDescent="0.25">
      <c r="A1374" s="17"/>
      <c r="B1374" s="17"/>
      <c r="C1374" s="17"/>
      <c r="D1374" s="17"/>
      <c r="E1374" s="17"/>
      <c r="F1374" s="17"/>
      <c r="G1374" s="17"/>
      <c r="H1374" s="17"/>
      <c r="I1374" s="18"/>
      <c r="J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</row>
    <row r="1375" spans="1:23" x14ac:dyDescent="0.25">
      <c r="A1375" s="17"/>
      <c r="B1375" s="17"/>
      <c r="C1375" s="17"/>
      <c r="D1375" s="17"/>
      <c r="E1375" s="17"/>
      <c r="F1375" s="17"/>
      <c r="G1375" s="17"/>
      <c r="H1375" s="17"/>
      <c r="I1375" s="18"/>
      <c r="J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</row>
    <row r="1376" spans="1:23" x14ac:dyDescent="0.25">
      <c r="A1376" s="17"/>
      <c r="B1376" s="17"/>
      <c r="C1376" s="17"/>
      <c r="D1376" s="17"/>
      <c r="E1376" s="17"/>
      <c r="F1376" s="17"/>
      <c r="G1376" s="17"/>
      <c r="H1376" s="17"/>
      <c r="I1376" s="18"/>
      <c r="J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</row>
    <row r="1377" spans="1:23" x14ac:dyDescent="0.25">
      <c r="A1377" s="17"/>
      <c r="B1377" s="17"/>
      <c r="C1377" s="17"/>
      <c r="D1377" s="17"/>
      <c r="E1377" s="17"/>
      <c r="F1377" s="17"/>
      <c r="G1377" s="17"/>
      <c r="H1377" s="17"/>
      <c r="I1377" s="18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</row>
    <row r="1378" spans="1:23" x14ac:dyDescent="0.25">
      <c r="A1378" s="17"/>
      <c r="B1378" s="17"/>
      <c r="C1378" s="17"/>
      <c r="D1378" s="17"/>
      <c r="E1378" s="17"/>
      <c r="F1378" s="17"/>
      <c r="G1378" s="17"/>
      <c r="H1378" s="17"/>
      <c r="I1378" s="18"/>
      <c r="J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</row>
    <row r="1379" spans="1:23" x14ac:dyDescent="0.25">
      <c r="A1379" s="17"/>
      <c r="B1379" s="17"/>
      <c r="C1379" s="17"/>
      <c r="D1379" s="17"/>
      <c r="E1379" s="17"/>
      <c r="F1379" s="17"/>
      <c r="G1379" s="17"/>
      <c r="H1379" s="17"/>
      <c r="I1379" s="18"/>
      <c r="J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</row>
    <row r="1380" spans="1:23" x14ac:dyDescent="0.25">
      <c r="A1380" s="17"/>
      <c r="B1380" s="17"/>
      <c r="C1380" s="17"/>
      <c r="D1380" s="17"/>
      <c r="E1380" s="17"/>
      <c r="F1380" s="17"/>
      <c r="G1380" s="17"/>
      <c r="H1380" s="17"/>
      <c r="I1380" s="18"/>
      <c r="J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</row>
    <row r="1381" spans="1:23" x14ac:dyDescent="0.25">
      <c r="A1381" s="17"/>
      <c r="B1381" s="17"/>
      <c r="C1381" s="17"/>
      <c r="D1381" s="17"/>
      <c r="E1381" s="17"/>
      <c r="F1381" s="17"/>
      <c r="G1381" s="17"/>
      <c r="H1381" s="17"/>
      <c r="I1381" s="18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</row>
    <row r="1382" spans="1:23" x14ac:dyDescent="0.25">
      <c r="A1382" s="17"/>
      <c r="B1382" s="17"/>
      <c r="C1382" s="17"/>
      <c r="D1382" s="17"/>
      <c r="E1382" s="17"/>
      <c r="F1382" s="17"/>
      <c r="G1382" s="17"/>
      <c r="H1382" s="17"/>
      <c r="I1382" s="18"/>
      <c r="J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</row>
    <row r="1383" spans="1:23" x14ac:dyDescent="0.25">
      <c r="A1383" s="17"/>
      <c r="B1383" s="17"/>
      <c r="C1383" s="17"/>
      <c r="D1383" s="17"/>
      <c r="E1383" s="17"/>
      <c r="F1383" s="17"/>
      <c r="G1383" s="17"/>
      <c r="H1383" s="17"/>
      <c r="I1383" s="18"/>
      <c r="J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</row>
    <row r="1384" spans="1:23" x14ac:dyDescent="0.25">
      <c r="A1384" s="17"/>
      <c r="B1384" s="17"/>
      <c r="C1384" s="17"/>
      <c r="D1384" s="17"/>
      <c r="E1384" s="17"/>
      <c r="F1384" s="17"/>
      <c r="G1384" s="17"/>
      <c r="H1384" s="17"/>
      <c r="I1384" s="18"/>
      <c r="J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</row>
    <row r="1385" spans="1:23" x14ac:dyDescent="0.25">
      <c r="A1385" s="17"/>
      <c r="B1385" s="17"/>
      <c r="C1385" s="17"/>
      <c r="D1385" s="17"/>
      <c r="E1385" s="17"/>
      <c r="F1385" s="17"/>
      <c r="G1385" s="17"/>
      <c r="H1385" s="17"/>
      <c r="I1385" s="18"/>
      <c r="J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</row>
    <row r="1386" spans="1:23" x14ac:dyDescent="0.25">
      <c r="A1386" s="17"/>
      <c r="B1386" s="17"/>
      <c r="C1386" s="17"/>
      <c r="D1386" s="17"/>
      <c r="E1386" s="17"/>
      <c r="F1386" s="17"/>
      <c r="G1386" s="17"/>
      <c r="H1386" s="17"/>
      <c r="I1386" s="18"/>
      <c r="J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</row>
    <row r="1387" spans="1:23" x14ac:dyDescent="0.25">
      <c r="A1387" s="17"/>
      <c r="B1387" s="17"/>
      <c r="C1387" s="17"/>
      <c r="D1387" s="17"/>
      <c r="E1387" s="17"/>
      <c r="F1387" s="17"/>
      <c r="G1387" s="17"/>
      <c r="H1387" s="17"/>
      <c r="I1387" s="18"/>
      <c r="J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</row>
    <row r="1388" spans="1:23" x14ac:dyDescent="0.25">
      <c r="A1388" s="17"/>
      <c r="B1388" s="17"/>
      <c r="C1388" s="17"/>
      <c r="D1388" s="17"/>
      <c r="E1388" s="17"/>
      <c r="F1388" s="17"/>
      <c r="G1388" s="17"/>
      <c r="H1388" s="17"/>
      <c r="I1388" s="18"/>
      <c r="J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</row>
    <row r="1389" spans="1:23" x14ac:dyDescent="0.25">
      <c r="A1389" s="17"/>
      <c r="B1389" s="17"/>
      <c r="C1389" s="17"/>
      <c r="D1389" s="17"/>
      <c r="E1389" s="17"/>
      <c r="F1389" s="17"/>
      <c r="G1389" s="17"/>
      <c r="H1389" s="17"/>
      <c r="I1389" s="18"/>
      <c r="J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</row>
    <row r="1390" spans="1:23" x14ac:dyDescent="0.25">
      <c r="A1390" s="17"/>
      <c r="B1390" s="17"/>
      <c r="C1390" s="17"/>
      <c r="D1390" s="17"/>
      <c r="E1390" s="17"/>
      <c r="F1390" s="17"/>
      <c r="G1390" s="17"/>
      <c r="H1390" s="17"/>
      <c r="I1390" s="18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</row>
    <row r="1391" spans="1:23" x14ac:dyDescent="0.25">
      <c r="A1391" s="17"/>
      <c r="B1391" s="17"/>
      <c r="C1391" s="17"/>
      <c r="D1391" s="17"/>
      <c r="E1391" s="17"/>
      <c r="F1391" s="17"/>
      <c r="G1391" s="17"/>
      <c r="H1391" s="17"/>
      <c r="I1391" s="18"/>
      <c r="J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</row>
    <row r="1392" spans="1:23" x14ac:dyDescent="0.25">
      <c r="A1392" s="17"/>
      <c r="B1392" s="17"/>
      <c r="C1392" s="17"/>
      <c r="D1392" s="17"/>
      <c r="E1392" s="17"/>
      <c r="F1392" s="17"/>
      <c r="G1392" s="17"/>
      <c r="H1392" s="17"/>
      <c r="I1392" s="18"/>
      <c r="J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</row>
    <row r="1393" spans="1:23" x14ac:dyDescent="0.25">
      <c r="A1393" s="17"/>
      <c r="B1393" s="17"/>
      <c r="C1393" s="17"/>
      <c r="D1393" s="17"/>
      <c r="E1393" s="17"/>
      <c r="F1393" s="17"/>
      <c r="G1393" s="17"/>
      <c r="H1393" s="17"/>
      <c r="I1393" s="18"/>
      <c r="J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</row>
    <row r="1394" spans="1:23" x14ac:dyDescent="0.25">
      <c r="A1394" s="17"/>
      <c r="B1394" s="17"/>
      <c r="C1394" s="17"/>
      <c r="D1394" s="17"/>
      <c r="E1394" s="17"/>
      <c r="F1394" s="17"/>
      <c r="G1394" s="17"/>
      <c r="H1394" s="17"/>
      <c r="I1394" s="18"/>
      <c r="J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</row>
    <row r="1395" spans="1:23" x14ac:dyDescent="0.25">
      <c r="A1395" s="17"/>
      <c r="B1395" s="17"/>
      <c r="C1395" s="17"/>
      <c r="D1395" s="17"/>
      <c r="E1395" s="17"/>
      <c r="F1395" s="17"/>
      <c r="G1395" s="17"/>
      <c r="H1395" s="17"/>
      <c r="I1395" s="18"/>
      <c r="J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</row>
    <row r="1396" spans="1:23" x14ac:dyDescent="0.25">
      <c r="A1396" s="17"/>
      <c r="B1396" s="17"/>
      <c r="C1396" s="17"/>
      <c r="D1396" s="17"/>
      <c r="E1396" s="17"/>
      <c r="F1396" s="17"/>
      <c r="G1396" s="17"/>
      <c r="H1396" s="17"/>
      <c r="I1396" s="18"/>
      <c r="J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</row>
    <row r="1397" spans="1:23" x14ac:dyDescent="0.25">
      <c r="A1397" s="17"/>
      <c r="B1397" s="17"/>
      <c r="C1397" s="17"/>
      <c r="D1397" s="17"/>
      <c r="E1397" s="17"/>
      <c r="F1397" s="17"/>
      <c r="G1397" s="17"/>
      <c r="H1397" s="17"/>
      <c r="I1397" s="18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</row>
    <row r="1398" spans="1:23" x14ac:dyDescent="0.25">
      <c r="A1398" s="17"/>
      <c r="B1398" s="17"/>
      <c r="C1398" s="17"/>
      <c r="D1398" s="17"/>
      <c r="E1398" s="17"/>
      <c r="F1398" s="17"/>
      <c r="G1398" s="17"/>
      <c r="H1398" s="17"/>
      <c r="I1398" s="18"/>
      <c r="J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</row>
    <row r="1399" spans="1:23" x14ac:dyDescent="0.25">
      <c r="A1399" s="17"/>
      <c r="B1399" s="17"/>
      <c r="C1399" s="17"/>
      <c r="D1399" s="17"/>
      <c r="E1399" s="17"/>
      <c r="F1399" s="17"/>
      <c r="G1399" s="17"/>
      <c r="H1399" s="17"/>
      <c r="I1399" s="18"/>
      <c r="J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</row>
    <row r="1400" spans="1:23" x14ac:dyDescent="0.25">
      <c r="A1400" s="17"/>
      <c r="B1400" s="17"/>
      <c r="C1400" s="17"/>
      <c r="D1400" s="17"/>
      <c r="E1400" s="17"/>
      <c r="F1400" s="17"/>
      <c r="G1400" s="17"/>
      <c r="H1400" s="17"/>
      <c r="I1400" s="18"/>
      <c r="J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</row>
    <row r="1401" spans="1:23" x14ac:dyDescent="0.25">
      <c r="A1401" s="17"/>
      <c r="B1401" s="17"/>
      <c r="C1401" s="17"/>
      <c r="D1401" s="17"/>
      <c r="E1401" s="17"/>
      <c r="F1401" s="17"/>
      <c r="G1401" s="17"/>
      <c r="H1401" s="17"/>
      <c r="I1401" s="18"/>
      <c r="J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</row>
    <row r="1402" spans="1:23" x14ac:dyDescent="0.25">
      <c r="A1402" s="17"/>
      <c r="B1402" s="17"/>
      <c r="C1402" s="17"/>
      <c r="D1402" s="17"/>
      <c r="E1402" s="17"/>
      <c r="F1402" s="17"/>
      <c r="G1402" s="17"/>
      <c r="H1402" s="17"/>
      <c r="I1402" s="18"/>
      <c r="J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</row>
    <row r="1403" spans="1:23" x14ac:dyDescent="0.25">
      <c r="A1403" s="17"/>
      <c r="B1403" s="17"/>
      <c r="C1403" s="17"/>
      <c r="D1403" s="17"/>
      <c r="E1403" s="17"/>
      <c r="F1403" s="17"/>
      <c r="G1403" s="17"/>
      <c r="H1403" s="17"/>
      <c r="I1403" s="18"/>
      <c r="J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</row>
    <row r="1404" spans="1:23" x14ac:dyDescent="0.25">
      <c r="A1404" s="17"/>
      <c r="B1404" s="17"/>
      <c r="C1404" s="17"/>
      <c r="D1404" s="17"/>
      <c r="E1404" s="17"/>
      <c r="F1404" s="17"/>
      <c r="G1404" s="17"/>
      <c r="H1404" s="17"/>
      <c r="I1404" s="18"/>
      <c r="J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</row>
    <row r="1405" spans="1:23" x14ac:dyDescent="0.25">
      <c r="A1405" s="17"/>
      <c r="B1405" s="17"/>
      <c r="C1405" s="17"/>
      <c r="D1405" s="17"/>
      <c r="E1405" s="17"/>
      <c r="F1405" s="17"/>
      <c r="G1405" s="17"/>
      <c r="H1405" s="17"/>
      <c r="I1405" s="18"/>
      <c r="J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</row>
    <row r="1406" spans="1:23" x14ac:dyDescent="0.25">
      <c r="A1406" s="17"/>
      <c r="B1406" s="17"/>
      <c r="C1406" s="17"/>
      <c r="D1406" s="17"/>
      <c r="E1406" s="17"/>
      <c r="F1406" s="17"/>
      <c r="G1406" s="17"/>
      <c r="H1406" s="17"/>
      <c r="I1406" s="18"/>
      <c r="J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</row>
    <row r="1407" spans="1:23" x14ac:dyDescent="0.25">
      <c r="A1407" s="17"/>
      <c r="B1407" s="17"/>
      <c r="C1407" s="17"/>
      <c r="D1407" s="17"/>
      <c r="E1407" s="17"/>
      <c r="F1407" s="17"/>
      <c r="G1407" s="17"/>
      <c r="H1407" s="17"/>
      <c r="I1407" s="18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</row>
    <row r="1408" spans="1:23" x14ac:dyDescent="0.25">
      <c r="A1408" s="17"/>
      <c r="B1408" s="17"/>
      <c r="C1408" s="17"/>
      <c r="D1408" s="17"/>
      <c r="E1408" s="17"/>
      <c r="F1408" s="17"/>
      <c r="G1408" s="17"/>
      <c r="H1408" s="17"/>
      <c r="I1408" s="18"/>
      <c r="J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</row>
    <row r="1409" spans="1:23" x14ac:dyDescent="0.25">
      <c r="A1409" s="17"/>
      <c r="B1409" s="17"/>
      <c r="C1409" s="17"/>
      <c r="D1409" s="17"/>
      <c r="E1409" s="17"/>
      <c r="F1409" s="17"/>
      <c r="G1409" s="17"/>
      <c r="H1409" s="17"/>
      <c r="I1409" s="18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</row>
    <row r="1410" spans="1:23" x14ac:dyDescent="0.25">
      <c r="A1410" s="17"/>
      <c r="B1410" s="17"/>
      <c r="C1410" s="17"/>
      <c r="D1410" s="17"/>
      <c r="E1410" s="17"/>
      <c r="F1410" s="17"/>
      <c r="G1410" s="17"/>
      <c r="H1410" s="17"/>
      <c r="I1410" s="18"/>
      <c r="J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</row>
    <row r="1411" spans="1:23" x14ac:dyDescent="0.25">
      <c r="A1411" s="17"/>
      <c r="B1411" s="17"/>
      <c r="C1411" s="17"/>
      <c r="D1411" s="17"/>
      <c r="E1411" s="17"/>
      <c r="F1411" s="17"/>
      <c r="G1411" s="17"/>
      <c r="H1411" s="17"/>
      <c r="I1411" s="18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</row>
    <row r="1412" spans="1:23" x14ac:dyDescent="0.25">
      <c r="A1412" s="17"/>
      <c r="B1412" s="17"/>
      <c r="C1412" s="17"/>
      <c r="D1412" s="17"/>
      <c r="E1412" s="17"/>
      <c r="F1412" s="17"/>
      <c r="G1412" s="17"/>
      <c r="H1412" s="17"/>
      <c r="I1412" s="18"/>
      <c r="J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</row>
    <row r="1413" spans="1:23" x14ac:dyDescent="0.25">
      <c r="A1413" s="17"/>
      <c r="B1413" s="17"/>
      <c r="C1413" s="17"/>
      <c r="D1413" s="17"/>
      <c r="E1413" s="17"/>
      <c r="F1413" s="17"/>
      <c r="G1413" s="17"/>
      <c r="H1413" s="17"/>
      <c r="I1413" s="18"/>
      <c r="J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</row>
    <row r="1414" spans="1:23" x14ac:dyDescent="0.25">
      <c r="A1414" s="17"/>
      <c r="B1414" s="17"/>
      <c r="C1414" s="17"/>
      <c r="D1414" s="17"/>
      <c r="E1414" s="17"/>
      <c r="F1414" s="17"/>
      <c r="G1414" s="17"/>
      <c r="H1414" s="17"/>
      <c r="I1414" s="18"/>
      <c r="J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</row>
    <row r="1415" spans="1:23" x14ac:dyDescent="0.25">
      <c r="A1415" s="17"/>
      <c r="B1415" s="17"/>
      <c r="C1415" s="17"/>
      <c r="D1415" s="17"/>
      <c r="E1415" s="17"/>
      <c r="F1415" s="17"/>
      <c r="G1415" s="17"/>
      <c r="H1415" s="17"/>
      <c r="I1415" s="18"/>
      <c r="J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</row>
    <row r="1416" spans="1:23" x14ac:dyDescent="0.25">
      <c r="A1416" s="17"/>
      <c r="B1416" s="17"/>
      <c r="C1416" s="17"/>
      <c r="D1416" s="17"/>
      <c r="E1416" s="17"/>
      <c r="F1416" s="17"/>
      <c r="G1416" s="17"/>
      <c r="H1416" s="17"/>
      <c r="I1416" s="18"/>
      <c r="J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</row>
    <row r="1417" spans="1:23" x14ac:dyDescent="0.25">
      <c r="A1417" s="17"/>
      <c r="B1417" s="17"/>
      <c r="C1417" s="17"/>
      <c r="D1417" s="17"/>
      <c r="E1417" s="17"/>
      <c r="F1417" s="17"/>
      <c r="G1417" s="17"/>
      <c r="H1417" s="17"/>
      <c r="I1417" s="18"/>
      <c r="J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</row>
    <row r="1418" spans="1:23" x14ac:dyDescent="0.25">
      <c r="A1418" s="17"/>
      <c r="B1418" s="17"/>
      <c r="C1418" s="17"/>
      <c r="D1418" s="17"/>
      <c r="E1418" s="17"/>
      <c r="F1418" s="17"/>
      <c r="G1418" s="17"/>
      <c r="H1418" s="17"/>
      <c r="I1418" s="18"/>
      <c r="J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</row>
    <row r="1419" spans="1:23" x14ac:dyDescent="0.25">
      <c r="A1419" s="17"/>
      <c r="B1419" s="17"/>
      <c r="C1419" s="17"/>
      <c r="D1419" s="17"/>
      <c r="E1419" s="17"/>
      <c r="F1419" s="17"/>
      <c r="G1419" s="17"/>
      <c r="H1419" s="17"/>
      <c r="I1419" s="18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</row>
    <row r="1420" spans="1:23" x14ac:dyDescent="0.25">
      <c r="A1420" s="17"/>
      <c r="B1420" s="17"/>
      <c r="C1420" s="17"/>
      <c r="D1420" s="17"/>
      <c r="E1420" s="17"/>
      <c r="F1420" s="17"/>
      <c r="G1420" s="17"/>
      <c r="H1420" s="17"/>
      <c r="I1420" s="18"/>
      <c r="J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</row>
    <row r="1421" spans="1:23" x14ac:dyDescent="0.25">
      <c r="A1421" s="17"/>
      <c r="B1421" s="17"/>
      <c r="C1421" s="17"/>
      <c r="D1421" s="17"/>
      <c r="E1421" s="17"/>
      <c r="F1421" s="17"/>
      <c r="G1421" s="17"/>
      <c r="H1421" s="17"/>
      <c r="I1421" s="18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</row>
    <row r="1422" spans="1:23" x14ac:dyDescent="0.25">
      <c r="A1422" s="17"/>
      <c r="B1422" s="17"/>
      <c r="C1422" s="17"/>
      <c r="D1422" s="17"/>
      <c r="E1422" s="17"/>
      <c r="F1422" s="17"/>
      <c r="G1422" s="17"/>
      <c r="H1422" s="17"/>
      <c r="I1422" s="18"/>
      <c r="J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</row>
    <row r="1423" spans="1:23" x14ac:dyDescent="0.25">
      <c r="A1423" s="17"/>
      <c r="B1423" s="17"/>
      <c r="C1423" s="17"/>
      <c r="D1423" s="17"/>
      <c r="E1423" s="17"/>
      <c r="F1423" s="17"/>
      <c r="G1423" s="17"/>
      <c r="H1423" s="17"/>
      <c r="I1423" s="18"/>
      <c r="J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</row>
    <row r="1424" spans="1:23" x14ac:dyDescent="0.25">
      <c r="A1424" s="17"/>
      <c r="B1424" s="17"/>
      <c r="C1424" s="17"/>
      <c r="D1424" s="17"/>
      <c r="E1424" s="17"/>
      <c r="F1424" s="17"/>
      <c r="G1424" s="17"/>
      <c r="H1424" s="17"/>
      <c r="I1424" s="18"/>
      <c r="J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</row>
    <row r="1425" spans="1:23" x14ac:dyDescent="0.25">
      <c r="A1425" s="17"/>
      <c r="B1425" s="17"/>
      <c r="C1425" s="17"/>
      <c r="D1425" s="17"/>
      <c r="E1425" s="17"/>
      <c r="F1425" s="17"/>
      <c r="G1425" s="17"/>
      <c r="H1425" s="17"/>
      <c r="I1425" s="18"/>
      <c r="J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</row>
    <row r="1426" spans="1:23" x14ac:dyDescent="0.25">
      <c r="A1426" s="17"/>
      <c r="B1426" s="17"/>
      <c r="C1426" s="17"/>
      <c r="D1426" s="17"/>
      <c r="E1426" s="17"/>
      <c r="F1426" s="17"/>
      <c r="G1426" s="17"/>
      <c r="H1426" s="17"/>
      <c r="I1426" s="18"/>
      <c r="J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</row>
    <row r="1427" spans="1:23" x14ac:dyDescent="0.25">
      <c r="A1427" s="17"/>
      <c r="B1427" s="17"/>
      <c r="C1427" s="17"/>
      <c r="D1427" s="17"/>
      <c r="E1427" s="17"/>
      <c r="F1427" s="17"/>
      <c r="G1427" s="17"/>
      <c r="H1427" s="17"/>
      <c r="I1427" s="18"/>
      <c r="J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</row>
    <row r="1428" spans="1:23" x14ac:dyDescent="0.25">
      <c r="A1428" s="17"/>
      <c r="B1428" s="17"/>
      <c r="C1428" s="17"/>
      <c r="D1428" s="17"/>
      <c r="E1428" s="17"/>
      <c r="F1428" s="17"/>
      <c r="G1428" s="17"/>
      <c r="H1428" s="17"/>
      <c r="I1428" s="18"/>
      <c r="J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</row>
    <row r="1429" spans="1:23" x14ac:dyDescent="0.25">
      <c r="A1429" s="17"/>
      <c r="B1429" s="17"/>
      <c r="C1429" s="17"/>
      <c r="D1429" s="17"/>
      <c r="E1429" s="17"/>
      <c r="F1429" s="17"/>
      <c r="G1429" s="17"/>
      <c r="H1429" s="17"/>
      <c r="I1429" s="18"/>
      <c r="J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</row>
    <row r="1430" spans="1:23" x14ac:dyDescent="0.25">
      <c r="A1430" s="17"/>
      <c r="B1430" s="17"/>
      <c r="C1430" s="17"/>
      <c r="D1430" s="17"/>
      <c r="E1430" s="17"/>
      <c r="F1430" s="17"/>
      <c r="G1430" s="17"/>
      <c r="H1430" s="17"/>
      <c r="I1430" s="18"/>
      <c r="J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</row>
    <row r="1431" spans="1:23" x14ac:dyDescent="0.25">
      <c r="A1431" s="17"/>
      <c r="B1431" s="17"/>
      <c r="C1431" s="17"/>
      <c r="D1431" s="17"/>
      <c r="E1431" s="17"/>
      <c r="F1431" s="17"/>
      <c r="G1431" s="17"/>
      <c r="H1431" s="17"/>
      <c r="I1431" s="18"/>
      <c r="J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</row>
    <row r="1432" spans="1:23" x14ac:dyDescent="0.25">
      <c r="A1432" s="17"/>
      <c r="B1432" s="17"/>
      <c r="C1432" s="17"/>
      <c r="D1432" s="17"/>
      <c r="E1432" s="17"/>
      <c r="F1432" s="17"/>
      <c r="G1432" s="17"/>
      <c r="H1432" s="17"/>
      <c r="I1432" s="18"/>
      <c r="J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</row>
    <row r="1433" spans="1:23" x14ac:dyDescent="0.25">
      <c r="A1433" s="17"/>
      <c r="B1433" s="17"/>
      <c r="C1433" s="17"/>
      <c r="D1433" s="17"/>
      <c r="E1433" s="17"/>
      <c r="F1433" s="17"/>
      <c r="G1433" s="17"/>
      <c r="H1433" s="17"/>
      <c r="I1433" s="18"/>
      <c r="J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</row>
    <row r="1434" spans="1:23" x14ac:dyDescent="0.25">
      <c r="A1434" s="17"/>
      <c r="B1434" s="17"/>
      <c r="C1434" s="17"/>
      <c r="D1434" s="17"/>
      <c r="E1434" s="17"/>
      <c r="F1434" s="17"/>
      <c r="G1434" s="17"/>
      <c r="H1434" s="17"/>
      <c r="I1434" s="18"/>
      <c r="J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</row>
    <row r="1435" spans="1:23" x14ac:dyDescent="0.25">
      <c r="A1435" s="17"/>
      <c r="B1435" s="17"/>
      <c r="C1435" s="17"/>
      <c r="D1435" s="17"/>
      <c r="E1435" s="17"/>
      <c r="F1435" s="17"/>
      <c r="G1435" s="17"/>
      <c r="H1435" s="17"/>
      <c r="I1435" s="18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</row>
    <row r="1436" spans="1:23" x14ac:dyDescent="0.25">
      <c r="A1436" s="17"/>
      <c r="B1436" s="17"/>
      <c r="C1436" s="17"/>
      <c r="D1436" s="17"/>
      <c r="E1436" s="17"/>
      <c r="F1436" s="17"/>
      <c r="G1436" s="17"/>
      <c r="H1436" s="17"/>
      <c r="I1436" s="18"/>
      <c r="J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</row>
    <row r="1437" spans="1:23" x14ac:dyDescent="0.25">
      <c r="A1437" s="17"/>
      <c r="B1437" s="17"/>
      <c r="C1437" s="17"/>
      <c r="D1437" s="17"/>
      <c r="E1437" s="17"/>
      <c r="F1437" s="17"/>
      <c r="G1437" s="17"/>
      <c r="H1437" s="17"/>
      <c r="I1437" s="18"/>
      <c r="J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</row>
    <row r="1438" spans="1:23" x14ac:dyDescent="0.25">
      <c r="A1438" s="17"/>
      <c r="B1438" s="17"/>
      <c r="C1438" s="17"/>
      <c r="D1438" s="17"/>
      <c r="E1438" s="17"/>
      <c r="F1438" s="17"/>
      <c r="G1438" s="17"/>
      <c r="H1438" s="17"/>
      <c r="I1438" s="18"/>
      <c r="J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</row>
    <row r="1439" spans="1:23" x14ac:dyDescent="0.25">
      <c r="A1439" s="17"/>
      <c r="B1439" s="17"/>
      <c r="C1439" s="17"/>
      <c r="D1439" s="17"/>
      <c r="E1439" s="17"/>
      <c r="F1439" s="17"/>
      <c r="G1439" s="17"/>
      <c r="H1439" s="17"/>
      <c r="I1439" s="18"/>
      <c r="J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</row>
    <row r="1440" spans="1:23" x14ac:dyDescent="0.25">
      <c r="A1440" s="17"/>
      <c r="B1440" s="17"/>
      <c r="C1440" s="17"/>
      <c r="D1440" s="17"/>
      <c r="E1440" s="17"/>
      <c r="F1440" s="17"/>
      <c r="G1440" s="17"/>
      <c r="H1440" s="17"/>
      <c r="I1440" s="18"/>
      <c r="J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</row>
    <row r="1441" spans="1:23" x14ac:dyDescent="0.25">
      <c r="A1441" s="17"/>
      <c r="B1441" s="17"/>
      <c r="C1441" s="17"/>
      <c r="D1441" s="17"/>
      <c r="E1441" s="17"/>
      <c r="F1441" s="17"/>
      <c r="G1441" s="17"/>
      <c r="H1441" s="17"/>
      <c r="I1441" s="18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</row>
    <row r="1442" spans="1:23" x14ac:dyDescent="0.25">
      <c r="A1442" s="17"/>
      <c r="B1442" s="17"/>
      <c r="C1442" s="17"/>
      <c r="D1442" s="17"/>
      <c r="E1442" s="17"/>
      <c r="F1442" s="17"/>
      <c r="G1442" s="17"/>
      <c r="H1442" s="17"/>
      <c r="I1442" s="18"/>
      <c r="J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</row>
    <row r="1443" spans="1:23" x14ac:dyDescent="0.25">
      <c r="A1443" s="17"/>
      <c r="B1443" s="17"/>
      <c r="C1443" s="17"/>
      <c r="D1443" s="17"/>
      <c r="E1443" s="17"/>
      <c r="F1443" s="17"/>
      <c r="G1443" s="17"/>
      <c r="H1443" s="17"/>
      <c r="I1443" s="18"/>
      <c r="J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</row>
    <row r="1444" spans="1:23" x14ac:dyDescent="0.25">
      <c r="A1444" s="17"/>
      <c r="B1444" s="17"/>
      <c r="C1444" s="17"/>
      <c r="D1444" s="17"/>
      <c r="E1444" s="17"/>
      <c r="F1444" s="17"/>
      <c r="G1444" s="17"/>
      <c r="H1444" s="17"/>
      <c r="I1444" s="18"/>
      <c r="J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</row>
    <row r="1445" spans="1:23" x14ac:dyDescent="0.25">
      <c r="A1445" s="17"/>
      <c r="B1445" s="17"/>
      <c r="C1445" s="17"/>
      <c r="D1445" s="17"/>
      <c r="E1445" s="17"/>
      <c r="F1445" s="17"/>
      <c r="G1445" s="17"/>
      <c r="H1445" s="17"/>
      <c r="I1445" s="18"/>
      <c r="J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</row>
    <row r="1446" spans="1:23" x14ac:dyDescent="0.25">
      <c r="A1446" s="17"/>
      <c r="B1446" s="17"/>
      <c r="C1446" s="17"/>
      <c r="D1446" s="17"/>
      <c r="E1446" s="17"/>
      <c r="F1446" s="17"/>
      <c r="G1446" s="17"/>
      <c r="H1446" s="17"/>
      <c r="I1446" s="18"/>
      <c r="J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</row>
    <row r="1447" spans="1:23" x14ac:dyDescent="0.25">
      <c r="A1447" s="17"/>
      <c r="B1447" s="17"/>
      <c r="C1447" s="17"/>
      <c r="D1447" s="17"/>
      <c r="E1447" s="17"/>
      <c r="F1447" s="17"/>
      <c r="G1447" s="17"/>
      <c r="H1447" s="17"/>
      <c r="I1447" s="18"/>
      <c r="J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</row>
    <row r="1448" spans="1:23" x14ac:dyDescent="0.25">
      <c r="A1448" s="17"/>
      <c r="B1448" s="17"/>
      <c r="C1448" s="17"/>
      <c r="D1448" s="17"/>
      <c r="E1448" s="17"/>
      <c r="F1448" s="17"/>
      <c r="G1448" s="17"/>
      <c r="H1448" s="17"/>
      <c r="I1448" s="18"/>
      <c r="J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</row>
    <row r="1449" spans="1:23" x14ac:dyDescent="0.25">
      <c r="A1449" s="17"/>
      <c r="B1449" s="17"/>
      <c r="C1449" s="17"/>
      <c r="D1449" s="17"/>
      <c r="E1449" s="17"/>
      <c r="F1449" s="17"/>
      <c r="G1449" s="17"/>
      <c r="H1449" s="17"/>
      <c r="I1449" s="18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</row>
    <row r="1450" spans="1:23" x14ac:dyDescent="0.25">
      <c r="A1450" s="17"/>
      <c r="B1450" s="17"/>
      <c r="C1450" s="17"/>
      <c r="D1450" s="17"/>
      <c r="E1450" s="17"/>
      <c r="F1450" s="17"/>
      <c r="G1450" s="17"/>
      <c r="H1450" s="17"/>
      <c r="I1450" s="18"/>
      <c r="J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</row>
    <row r="1451" spans="1:23" x14ac:dyDescent="0.25">
      <c r="A1451" s="17"/>
      <c r="B1451" s="17"/>
      <c r="C1451" s="17"/>
      <c r="D1451" s="17"/>
      <c r="E1451" s="17"/>
      <c r="F1451" s="17"/>
      <c r="G1451" s="17"/>
      <c r="H1451" s="17"/>
      <c r="I1451" s="18"/>
      <c r="J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</row>
    <row r="1452" spans="1:23" x14ac:dyDescent="0.25">
      <c r="A1452" s="17"/>
      <c r="B1452" s="17"/>
      <c r="C1452" s="17"/>
      <c r="D1452" s="17"/>
      <c r="E1452" s="17"/>
      <c r="F1452" s="17"/>
      <c r="G1452" s="17"/>
      <c r="H1452" s="17"/>
      <c r="I1452" s="18"/>
      <c r="J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</row>
    <row r="1453" spans="1:23" x14ac:dyDescent="0.25">
      <c r="A1453" s="17"/>
      <c r="B1453" s="17"/>
      <c r="C1453" s="17"/>
      <c r="D1453" s="17"/>
      <c r="E1453" s="17"/>
      <c r="F1453" s="17"/>
      <c r="G1453" s="17"/>
      <c r="H1453" s="17"/>
      <c r="I1453" s="18"/>
      <c r="J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</row>
    <row r="1454" spans="1:23" x14ac:dyDescent="0.25">
      <c r="A1454" s="17"/>
      <c r="B1454" s="17"/>
      <c r="C1454" s="17"/>
      <c r="D1454" s="17"/>
      <c r="E1454" s="17"/>
      <c r="F1454" s="17"/>
      <c r="G1454" s="17"/>
      <c r="H1454" s="17"/>
      <c r="I1454" s="18"/>
      <c r="J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</row>
    <row r="1455" spans="1:23" x14ac:dyDescent="0.25">
      <c r="A1455" s="17"/>
      <c r="B1455" s="17"/>
      <c r="C1455" s="17"/>
      <c r="D1455" s="17"/>
      <c r="E1455" s="17"/>
      <c r="F1455" s="17"/>
      <c r="G1455" s="17"/>
      <c r="H1455" s="17"/>
      <c r="I1455" s="18"/>
      <c r="J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</row>
    <row r="1456" spans="1:23" x14ac:dyDescent="0.25">
      <c r="A1456" s="17"/>
      <c r="B1456" s="17"/>
      <c r="C1456" s="17"/>
      <c r="D1456" s="17"/>
      <c r="E1456" s="17"/>
      <c r="F1456" s="17"/>
      <c r="G1456" s="17"/>
      <c r="H1456" s="17"/>
      <c r="I1456" s="18"/>
      <c r="J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</row>
    <row r="1457" spans="1:23" x14ac:dyDescent="0.25">
      <c r="A1457" s="17"/>
      <c r="B1457" s="17"/>
      <c r="C1457" s="17"/>
      <c r="D1457" s="17"/>
      <c r="E1457" s="17"/>
      <c r="F1457" s="17"/>
      <c r="G1457" s="17"/>
      <c r="H1457" s="17"/>
      <c r="I1457" s="18"/>
      <c r="J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</row>
    <row r="1458" spans="1:23" x14ac:dyDescent="0.25">
      <c r="A1458" s="17"/>
      <c r="B1458" s="17"/>
      <c r="C1458" s="17"/>
      <c r="D1458" s="17"/>
      <c r="E1458" s="17"/>
      <c r="F1458" s="17"/>
      <c r="G1458" s="17"/>
      <c r="H1458" s="17"/>
      <c r="I1458" s="18"/>
      <c r="J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</row>
    <row r="1459" spans="1:23" x14ac:dyDescent="0.25">
      <c r="A1459" s="17"/>
      <c r="B1459" s="17"/>
      <c r="C1459" s="17"/>
      <c r="D1459" s="17"/>
      <c r="E1459" s="17"/>
      <c r="F1459" s="17"/>
      <c r="G1459" s="17"/>
      <c r="H1459" s="17"/>
      <c r="I1459" s="18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</row>
    <row r="1460" spans="1:23" x14ac:dyDescent="0.25">
      <c r="A1460" s="17"/>
      <c r="B1460" s="17"/>
      <c r="C1460" s="17"/>
      <c r="D1460" s="17"/>
      <c r="E1460" s="17"/>
      <c r="F1460" s="17"/>
      <c r="G1460" s="17"/>
      <c r="H1460" s="17"/>
      <c r="I1460" s="18"/>
      <c r="J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</row>
    <row r="1461" spans="1:23" x14ac:dyDescent="0.25">
      <c r="A1461" s="17"/>
      <c r="B1461" s="17"/>
      <c r="C1461" s="17"/>
      <c r="D1461" s="17"/>
      <c r="E1461" s="17"/>
      <c r="F1461" s="17"/>
      <c r="G1461" s="17"/>
      <c r="H1461" s="17"/>
      <c r="I1461" s="18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</row>
    <row r="1462" spans="1:23" x14ac:dyDescent="0.25">
      <c r="A1462" s="17"/>
      <c r="B1462" s="17"/>
      <c r="C1462" s="17"/>
      <c r="D1462" s="17"/>
      <c r="E1462" s="17"/>
      <c r="F1462" s="17"/>
      <c r="G1462" s="17"/>
      <c r="H1462" s="17"/>
      <c r="I1462" s="18"/>
      <c r="J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</row>
    <row r="1463" spans="1:23" x14ac:dyDescent="0.25">
      <c r="A1463" s="17"/>
      <c r="B1463" s="17"/>
      <c r="C1463" s="17"/>
      <c r="D1463" s="17"/>
      <c r="E1463" s="17"/>
      <c r="F1463" s="17"/>
      <c r="G1463" s="17"/>
      <c r="H1463" s="17"/>
      <c r="I1463" s="18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</row>
    <row r="1464" spans="1:23" x14ac:dyDescent="0.25">
      <c r="A1464" s="17"/>
      <c r="B1464" s="17"/>
      <c r="C1464" s="17"/>
      <c r="D1464" s="17"/>
      <c r="E1464" s="17"/>
      <c r="F1464" s="17"/>
      <c r="G1464" s="17"/>
      <c r="H1464" s="17"/>
      <c r="I1464" s="18"/>
      <c r="J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</row>
    <row r="1465" spans="1:23" x14ac:dyDescent="0.25">
      <c r="A1465" s="17"/>
      <c r="B1465" s="17"/>
      <c r="C1465" s="17"/>
      <c r="D1465" s="17"/>
      <c r="E1465" s="17"/>
      <c r="F1465" s="17"/>
      <c r="G1465" s="17"/>
      <c r="H1465" s="17"/>
      <c r="I1465" s="18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</row>
    <row r="1466" spans="1:23" x14ac:dyDescent="0.25">
      <c r="A1466" s="17"/>
      <c r="B1466" s="17"/>
      <c r="C1466" s="17"/>
      <c r="D1466" s="17"/>
      <c r="E1466" s="17"/>
      <c r="F1466" s="17"/>
      <c r="G1466" s="17"/>
      <c r="H1466" s="17"/>
      <c r="I1466" s="18"/>
      <c r="J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</row>
    <row r="1467" spans="1:23" x14ac:dyDescent="0.25">
      <c r="A1467" s="17"/>
      <c r="B1467" s="17"/>
      <c r="C1467" s="17"/>
      <c r="D1467" s="17"/>
      <c r="E1467" s="17"/>
      <c r="F1467" s="17"/>
      <c r="G1467" s="17"/>
      <c r="H1467" s="17"/>
      <c r="I1467" s="18"/>
      <c r="J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</row>
    <row r="1468" spans="1:23" x14ac:dyDescent="0.25">
      <c r="A1468" s="17"/>
      <c r="B1468" s="17"/>
      <c r="C1468" s="17"/>
      <c r="D1468" s="17"/>
      <c r="E1468" s="17"/>
      <c r="F1468" s="17"/>
      <c r="G1468" s="17"/>
      <c r="H1468" s="17"/>
      <c r="I1468" s="18"/>
      <c r="J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</row>
    <row r="1469" spans="1:23" x14ac:dyDescent="0.25">
      <c r="A1469" s="17"/>
      <c r="B1469" s="17"/>
      <c r="C1469" s="17"/>
      <c r="D1469" s="17"/>
      <c r="E1469" s="17"/>
      <c r="F1469" s="17"/>
      <c r="G1469" s="17"/>
      <c r="H1469" s="17"/>
      <c r="I1469" s="18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</row>
    <row r="1470" spans="1:23" x14ac:dyDescent="0.25">
      <c r="A1470" s="17"/>
      <c r="B1470" s="17"/>
      <c r="C1470" s="17"/>
      <c r="D1470" s="17"/>
      <c r="E1470" s="17"/>
      <c r="F1470" s="17"/>
      <c r="G1470" s="17"/>
      <c r="H1470" s="17"/>
      <c r="I1470" s="18"/>
      <c r="J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</row>
    <row r="1471" spans="1:23" x14ac:dyDescent="0.25">
      <c r="A1471" s="17"/>
      <c r="B1471" s="17"/>
      <c r="C1471" s="17"/>
      <c r="D1471" s="17"/>
      <c r="E1471" s="17"/>
      <c r="F1471" s="17"/>
      <c r="G1471" s="17"/>
      <c r="H1471" s="17"/>
      <c r="I1471" s="18"/>
      <c r="J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</row>
    <row r="1472" spans="1:23" x14ac:dyDescent="0.25">
      <c r="A1472" s="17"/>
      <c r="B1472" s="17"/>
      <c r="C1472" s="17"/>
      <c r="D1472" s="17"/>
      <c r="E1472" s="17"/>
      <c r="F1472" s="17"/>
      <c r="G1472" s="17"/>
      <c r="H1472" s="17"/>
      <c r="I1472" s="18"/>
      <c r="J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</row>
    <row r="1473" spans="1:23" x14ac:dyDescent="0.25">
      <c r="A1473" s="17"/>
      <c r="B1473" s="17"/>
      <c r="C1473" s="17"/>
      <c r="D1473" s="17"/>
      <c r="E1473" s="17"/>
      <c r="F1473" s="17"/>
      <c r="G1473" s="17"/>
      <c r="H1473" s="17"/>
      <c r="I1473" s="18"/>
      <c r="J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</row>
    <row r="1474" spans="1:23" x14ac:dyDescent="0.25">
      <c r="A1474" s="17"/>
      <c r="B1474" s="17"/>
      <c r="C1474" s="17"/>
      <c r="D1474" s="17"/>
      <c r="E1474" s="17"/>
      <c r="F1474" s="17"/>
      <c r="G1474" s="17"/>
      <c r="H1474" s="17"/>
      <c r="I1474" s="18"/>
      <c r="J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</row>
    <row r="1475" spans="1:23" x14ac:dyDescent="0.25">
      <c r="A1475" s="17"/>
      <c r="B1475" s="17"/>
      <c r="C1475" s="17"/>
      <c r="D1475" s="17"/>
      <c r="E1475" s="17"/>
      <c r="F1475" s="17"/>
      <c r="G1475" s="17"/>
      <c r="H1475" s="17"/>
      <c r="I1475" s="18"/>
      <c r="J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</row>
    <row r="1476" spans="1:23" x14ac:dyDescent="0.25">
      <c r="W1476" s="17"/>
    </row>
  </sheetData>
  <mergeCells count="13">
    <mergeCell ref="A2:W2"/>
    <mergeCell ref="A3:V3"/>
    <mergeCell ref="M670:N670"/>
    <mergeCell ref="A4:A5"/>
    <mergeCell ref="B4:B5"/>
    <mergeCell ref="C4:G4"/>
    <mergeCell ref="H4:L4"/>
    <mergeCell ref="M4:Q4"/>
    <mergeCell ref="R4:R5"/>
    <mergeCell ref="S4:S5"/>
    <mergeCell ref="T4:T5"/>
    <mergeCell ref="U4:U5"/>
    <mergeCell ref="V4:V5"/>
  </mergeCells>
  <hyperlinks>
    <hyperlink ref="V420" r:id="rId1"/>
    <hyperlink ref="V353" r:id="rId2"/>
    <hyperlink ref="V662" r:id="rId3"/>
    <hyperlink ref="U326" r:id="rId4"/>
    <hyperlink ref="U325" r:id="rId5"/>
    <hyperlink ref="U324" r:id="rId6"/>
    <hyperlink ref="U323" r:id="rId7"/>
    <hyperlink ref="U322" r:id="rId8"/>
    <hyperlink ref="U321" r:id="rId9"/>
    <hyperlink ref="U320" r:id="rId10"/>
    <hyperlink ref="U319" r:id="rId11"/>
    <hyperlink ref="U318" r:id="rId12"/>
    <hyperlink ref="U317" r:id="rId13"/>
    <hyperlink ref="U316" r:id="rId14"/>
    <hyperlink ref="U315" r:id="rId15"/>
    <hyperlink ref="U314" r:id="rId16"/>
    <hyperlink ref="U313" r:id="rId17"/>
    <hyperlink ref="U312" r:id="rId18"/>
    <hyperlink ref="U311" r:id="rId19"/>
    <hyperlink ref="U310" r:id="rId20"/>
    <hyperlink ref="U309" r:id="rId21"/>
    <hyperlink ref="U308" r:id="rId22"/>
    <hyperlink ref="U307" r:id="rId23"/>
    <hyperlink ref="U306" r:id="rId24"/>
    <hyperlink ref="U305" r:id="rId25"/>
    <hyperlink ref="U304" r:id="rId26"/>
    <hyperlink ref="U303" r:id="rId27"/>
    <hyperlink ref="U302" r:id="rId28"/>
    <hyperlink ref="U301" r:id="rId29"/>
    <hyperlink ref="U300" r:id="rId30"/>
    <hyperlink ref="U299" r:id="rId31"/>
    <hyperlink ref="U298" r:id="rId32"/>
    <hyperlink ref="U297" r:id="rId33"/>
    <hyperlink ref="U296" r:id="rId34"/>
    <hyperlink ref="U295" r:id="rId35"/>
    <hyperlink ref="U294" r:id="rId36"/>
    <hyperlink ref="U293" r:id="rId37"/>
    <hyperlink ref="U292" r:id="rId38"/>
    <hyperlink ref="U291" r:id="rId39"/>
    <hyperlink ref="U290" r:id="rId40"/>
    <hyperlink ref="U289" r:id="rId41"/>
    <hyperlink ref="U288" r:id="rId42"/>
    <hyperlink ref="U287" r:id="rId43"/>
    <hyperlink ref="U286" r:id="rId44"/>
    <hyperlink ref="U285" r:id="rId45"/>
    <hyperlink ref="U284" r:id="rId46"/>
    <hyperlink ref="U283" r:id="rId47"/>
    <hyperlink ref="U282" r:id="rId48"/>
    <hyperlink ref="U281" r:id="rId49"/>
    <hyperlink ref="U280" r:id="rId50"/>
    <hyperlink ref="U279" r:id="rId51"/>
    <hyperlink ref="U278" r:id="rId52"/>
    <hyperlink ref="U277" r:id="rId53"/>
    <hyperlink ref="U276" r:id="rId54"/>
    <hyperlink ref="U275" r:id="rId55"/>
    <hyperlink ref="U274" r:id="rId56"/>
    <hyperlink ref="U273" r:id="rId57"/>
    <hyperlink ref="U272" r:id="rId58"/>
    <hyperlink ref="U271" r:id="rId59"/>
    <hyperlink ref="U270" r:id="rId60"/>
    <hyperlink ref="U269" r:id="rId61"/>
    <hyperlink ref="U268" r:id="rId62"/>
    <hyperlink ref="U267" r:id="rId63"/>
    <hyperlink ref="U266" r:id="rId64"/>
    <hyperlink ref="U265" r:id="rId65"/>
    <hyperlink ref="U264" r:id="rId66"/>
    <hyperlink ref="U263" r:id="rId67"/>
    <hyperlink ref="U262" r:id="rId68"/>
    <hyperlink ref="U261" r:id="rId69"/>
    <hyperlink ref="U260" r:id="rId70"/>
    <hyperlink ref="U259" r:id="rId71"/>
    <hyperlink ref="U258" r:id="rId72"/>
    <hyperlink ref="U257" r:id="rId73"/>
    <hyperlink ref="U256" r:id="rId74"/>
    <hyperlink ref="U255" r:id="rId75"/>
    <hyperlink ref="U254" r:id="rId76"/>
    <hyperlink ref="U253" r:id="rId77"/>
    <hyperlink ref="U252" r:id="rId78"/>
    <hyperlink ref="U251" r:id="rId79"/>
    <hyperlink ref="U250" r:id="rId80"/>
    <hyperlink ref="U249" r:id="rId81"/>
    <hyperlink ref="U248" r:id="rId82"/>
    <hyperlink ref="U247" r:id="rId83"/>
    <hyperlink ref="U246" r:id="rId84"/>
    <hyperlink ref="U245" r:id="rId85"/>
    <hyperlink ref="U244" r:id="rId86"/>
    <hyperlink ref="U243" r:id="rId87"/>
    <hyperlink ref="U242" r:id="rId88"/>
    <hyperlink ref="U241" r:id="rId89"/>
    <hyperlink ref="U240" r:id="rId90"/>
    <hyperlink ref="U239" r:id="rId91"/>
    <hyperlink ref="U238" r:id="rId92"/>
    <hyperlink ref="U237" r:id="rId93"/>
    <hyperlink ref="U236" r:id="rId94"/>
    <hyperlink ref="U235" r:id="rId95"/>
    <hyperlink ref="U234" r:id="rId96"/>
    <hyperlink ref="U233" r:id="rId97"/>
    <hyperlink ref="U232" r:id="rId98"/>
    <hyperlink ref="U231" r:id="rId99"/>
    <hyperlink ref="U230" r:id="rId100"/>
    <hyperlink ref="U229" r:id="rId101"/>
    <hyperlink ref="U228" r:id="rId102"/>
    <hyperlink ref="U227" r:id="rId103"/>
    <hyperlink ref="U226" r:id="rId104"/>
    <hyperlink ref="U225" r:id="rId105"/>
    <hyperlink ref="U224" r:id="rId106"/>
    <hyperlink ref="U223" r:id="rId107"/>
    <hyperlink ref="U222" r:id="rId108"/>
    <hyperlink ref="U221" r:id="rId109"/>
    <hyperlink ref="U220" r:id="rId110"/>
    <hyperlink ref="U219" r:id="rId111"/>
    <hyperlink ref="U218" r:id="rId112"/>
    <hyperlink ref="U217" r:id="rId113"/>
    <hyperlink ref="U216" r:id="rId114"/>
    <hyperlink ref="U215" r:id="rId115"/>
    <hyperlink ref="U214" r:id="rId116"/>
    <hyperlink ref="U213" r:id="rId117"/>
    <hyperlink ref="U212" r:id="rId118"/>
    <hyperlink ref="U211" r:id="rId119"/>
    <hyperlink ref="U210" r:id="rId120"/>
    <hyperlink ref="U209" r:id="rId121"/>
    <hyperlink ref="U208" r:id="rId122"/>
    <hyperlink ref="U207" r:id="rId123"/>
    <hyperlink ref="U206" r:id="rId124"/>
    <hyperlink ref="U205" r:id="rId125"/>
    <hyperlink ref="U204" r:id="rId126"/>
    <hyperlink ref="U203" r:id="rId127"/>
    <hyperlink ref="U202" r:id="rId128"/>
    <hyperlink ref="U201" r:id="rId129"/>
    <hyperlink ref="U200" r:id="rId130"/>
    <hyperlink ref="U199" r:id="rId131"/>
    <hyperlink ref="U198" r:id="rId132"/>
    <hyperlink ref="U197" r:id="rId133"/>
    <hyperlink ref="U196" r:id="rId134"/>
    <hyperlink ref="U195" r:id="rId135"/>
    <hyperlink ref="U194" r:id="rId136"/>
    <hyperlink ref="U193" r:id="rId137"/>
    <hyperlink ref="U192" r:id="rId138"/>
    <hyperlink ref="U191" r:id="rId139"/>
    <hyperlink ref="U190" r:id="rId140"/>
    <hyperlink ref="U189" r:id="rId141"/>
    <hyperlink ref="U188" r:id="rId142"/>
    <hyperlink ref="U187" r:id="rId143"/>
    <hyperlink ref="U186" r:id="rId144"/>
    <hyperlink ref="U185" r:id="rId145"/>
    <hyperlink ref="U184" r:id="rId146"/>
    <hyperlink ref="U183" r:id="rId147"/>
    <hyperlink ref="U182" r:id="rId148"/>
    <hyperlink ref="U181" r:id="rId149"/>
    <hyperlink ref="U180" r:id="rId150"/>
    <hyperlink ref="U179" r:id="rId151"/>
    <hyperlink ref="U178" r:id="rId152"/>
    <hyperlink ref="U177" r:id="rId153"/>
    <hyperlink ref="U176" r:id="rId154"/>
    <hyperlink ref="U175" r:id="rId155"/>
    <hyperlink ref="U174" r:id="rId156"/>
    <hyperlink ref="U173" r:id="rId157"/>
    <hyperlink ref="U172" r:id="rId158"/>
    <hyperlink ref="U171" r:id="rId159"/>
    <hyperlink ref="U170" r:id="rId160"/>
    <hyperlink ref="U169" r:id="rId161"/>
    <hyperlink ref="U168" r:id="rId162"/>
    <hyperlink ref="U167" r:id="rId163"/>
    <hyperlink ref="U166" r:id="rId164"/>
    <hyperlink ref="U165" r:id="rId165"/>
    <hyperlink ref="U164" r:id="rId166"/>
    <hyperlink ref="U163" r:id="rId167"/>
    <hyperlink ref="U162" r:id="rId168"/>
    <hyperlink ref="U161" r:id="rId169"/>
    <hyperlink ref="U160" r:id="rId170"/>
    <hyperlink ref="U159" r:id="rId171"/>
    <hyperlink ref="U158" r:id="rId172"/>
    <hyperlink ref="U157" r:id="rId173"/>
    <hyperlink ref="U156" r:id="rId174"/>
    <hyperlink ref="U155" r:id="rId175"/>
    <hyperlink ref="U154" r:id="rId176"/>
    <hyperlink ref="U153" r:id="rId177"/>
    <hyperlink ref="U152" r:id="rId178"/>
    <hyperlink ref="U151" r:id="rId179"/>
    <hyperlink ref="U150" r:id="rId180"/>
    <hyperlink ref="U149" r:id="rId181"/>
    <hyperlink ref="U148" r:id="rId182"/>
    <hyperlink ref="U147" r:id="rId183"/>
    <hyperlink ref="U146" r:id="rId184"/>
    <hyperlink ref="U145" r:id="rId185"/>
    <hyperlink ref="U144" r:id="rId186"/>
    <hyperlink ref="U143" r:id="rId187"/>
    <hyperlink ref="U142" r:id="rId188"/>
    <hyperlink ref="U141" r:id="rId189"/>
    <hyperlink ref="U140" r:id="rId190"/>
    <hyperlink ref="U139" r:id="rId191"/>
    <hyperlink ref="U138" r:id="rId192"/>
    <hyperlink ref="U137" r:id="rId193"/>
    <hyperlink ref="U136" r:id="rId194"/>
    <hyperlink ref="U135" r:id="rId195"/>
    <hyperlink ref="U134" r:id="rId196"/>
    <hyperlink ref="U133" r:id="rId197"/>
    <hyperlink ref="U132" r:id="rId198"/>
    <hyperlink ref="U131" r:id="rId199"/>
    <hyperlink ref="U130" r:id="rId200"/>
    <hyperlink ref="U129" r:id="rId201"/>
    <hyperlink ref="U128" r:id="rId202"/>
    <hyperlink ref="U127" r:id="rId203"/>
    <hyperlink ref="U126" r:id="rId204"/>
    <hyperlink ref="U125" r:id="rId205"/>
    <hyperlink ref="U124" r:id="rId206"/>
    <hyperlink ref="U123" r:id="rId207"/>
    <hyperlink ref="U122" r:id="rId208"/>
    <hyperlink ref="U121" r:id="rId209"/>
    <hyperlink ref="U120" r:id="rId210"/>
    <hyperlink ref="U119" r:id="rId211"/>
    <hyperlink ref="U118" r:id="rId212"/>
    <hyperlink ref="U117" r:id="rId213"/>
    <hyperlink ref="U116" r:id="rId214"/>
    <hyperlink ref="U115" r:id="rId215"/>
    <hyperlink ref="U114" r:id="rId216"/>
    <hyperlink ref="U113" r:id="rId217"/>
    <hyperlink ref="U112" r:id="rId218"/>
    <hyperlink ref="U111" r:id="rId219"/>
    <hyperlink ref="U110" r:id="rId220"/>
    <hyperlink ref="U109" r:id="rId221"/>
    <hyperlink ref="U108" r:id="rId222"/>
    <hyperlink ref="U107" r:id="rId223"/>
    <hyperlink ref="U106" r:id="rId224"/>
    <hyperlink ref="U105" r:id="rId225"/>
    <hyperlink ref="U104" r:id="rId226"/>
    <hyperlink ref="U103" r:id="rId227"/>
    <hyperlink ref="U102" r:id="rId228"/>
    <hyperlink ref="U101" r:id="rId229"/>
    <hyperlink ref="U100" r:id="rId230"/>
    <hyperlink ref="U99" r:id="rId231"/>
    <hyperlink ref="U98" r:id="rId232"/>
    <hyperlink ref="U97" r:id="rId233"/>
    <hyperlink ref="U96" r:id="rId234"/>
    <hyperlink ref="U95" r:id="rId235"/>
    <hyperlink ref="U94" r:id="rId236"/>
    <hyperlink ref="U93" r:id="rId237"/>
    <hyperlink ref="U92" r:id="rId238"/>
    <hyperlink ref="U91" r:id="rId239"/>
    <hyperlink ref="U90" r:id="rId240"/>
    <hyperlink ref="U89" r:id="rId241"/>
    <hyperlink ref="U88" r:id="rId242"/>
    <hyperlink ref="U87" r:id="rId243"/>
    <hyperlink ref="U86" r:id="rId244"/>
    <hyperlink ref="U85" r:id="rId245"/>
    <hyperlink ref="U84" r:id="rId246"/>
    <hyperlink ref="U83" r:id="rId247"/>
    <hyperlink ref="U82" r:id="rId248"/>
    <hyperlink ref="U81" r:id="rId249"/>
    <hyperlink ref="U80" r:id="rId250"/>
    <hyperlink ref="U79" r:id="rId251"/>
    <hyperlink ref="U78" r:id="rId252"/>
    <hyperlink ref="U77" r:id="rId253"/>
    <hyperlink ref="U76" r:id="rId254"/>
    <hyperlink ref="U75" r:id="rId255"/>
    <hyperlink ref="U74" r:id="rId256"/>
    <hyperlink ref="U73" r:id="rId257"/>
    <hyperlink ref="U72" r:id="rId258"/>
    <hyperlink ref="U71" r:id="rId259"/>
    <hyperlink ref="U70" r:id="rId260"/>
    <hyperlink ref="U69" r:id="rId261"/>
    <hyperlink ref="U68" r:id="rId262"/>
    <hyperlink ref="U67" r:id="rId263"/>
    <hyperlink ref="U66" r:id="rId264"/>
    <hyperlink ref="U65" r:id="rId265"/>
    <hyperlink ref="U64" r:id="rId266"/>
    <hyperlink ref="U63" r:id="rId267"/>
    <hyperlink ref="U62" r:id="rId268"/>
    <hyperlink ref="U61" r:id="rId269"/>
    <hyperlink ref="U60" r:id="rId270"/>
    <hyperlink ref="U59" r:id="rId271"/>
    <hyperlink ref="U58" r:id="rId272"/>
    <hyperlink ref="U57" r:id="rId273"/>
    <hyperlink ref="U56" r:id="rId274"/>
    <hyperlink ref="U55" r:id="rId275"/>
    <hyperlink ref="U54" r:id="rId276"/>
    <hyperlink ref="U53" r:id="rId277"/>
    <hyperlink ref="U52" r:id="rId278"/>
    <hyperlink ref="U51" r:id="rId279"/>
    <hyperlink ref="U50" r:id="rId280"/>
    <hyperlink ref="U49" r:id="rId281"/>
    <hyperlink ref="U48" r:id="rId282"/>
    <hyperlink ref="U47" r:id="rId283"/>
    <hyperlink ref="U46" r:id="rId284"/>
    <hyperlink ref="U45" r:id="rId285"/>
    <hyperlink ref="U44" r:id="rId286"/>
    <hyperlink ref="U43" r:id="rId287"/>
    <hyperlink ref="U42" r:id="rId288"/>
    <hyperlink ref="U41" r:id="rId289"/>
    <hyperlink ref="U40" r:id="rId290"/>
    <hyperlink ref="U39" r:id="rId291"/>
    <hyperlink ref="U38" r:id="rId292"/>
    <hyperlink ref="U37" r:id="rId293"/>
    <hyperlink ref="U36" r:id="rId294"/>
    <hyperlink ref="U35" r:id="rId295"/>
    <hyperlink ref="U34" r:id="rId296"/>
    <hyperlink ref="U33" r:id="rId297"/>
    <hyperlink ref="U32" r:id="rId298"/>
    <hyperlink ref="U31" r:id="rId299"/>
    <hyperlink ref="U30" r:id="rId300"/>
    <hyperlink ref="U29" r:id="rId301"/>
    <hyperlink ref="U28" r:id="rId302"/>
    <hyperlink ref="U27" r:id="rId303"/>
    <hyperlink ref="U26" r:id="rId304"/>
    <hyperlink ref="U25" r:id="rId305"/>
    <hyperlink ref="U24" r:id="rId306"/>
    <hyperlink ref="U23" r:id="rId307"/>
    <hyperlink ref="U22" r:id="rId308"/>
    <hyperlink ref="U21" r:id="rId309"/>
    <hyperlink ref="U20" r:id="rId310"/>
    <hyperlink ref="U19" r:id="rId311"/>
    <hyperlink ref="U18" r:id="rId312"/>
    <hyperlink ref="U17" r:id="rId313"/>
    <hyperlink ref="U16" r:id="rId314"/>
    <hyperlink ref="U15" r:id="rId315"/>
    <hyperlink ref="U14" r:id="rId316"/>
    <hyperlink ref="U13" r:id="rId317"/>
    <hyperlink ref="U12" r:id="rId318"/>
    <hyperlink ref="U11" r:id="rId319"/>
    <hyperlink ref="U10" r:id="rId320"/>
    <hyperlink ref="U9" r:id="rId321"/>
    <hyperlink ref="U8" r:id="rId322"/>
    <hyperlink ref="U7" r:id="rId323"/>
    <hyperlink ref="T326" r:id="rId324"/>
    <hyperlink ref="T325" r:id="rId325"/>
    <hyperlink ref="T324" r:id="rId326"/>
    <hyperlink ref="T323" r:id="rId327"/>
    <hyperlink ref="T322" r:id="rId328"/>
    <hyperlink ref="T321" r:id="rId329"/>
    <hyperlink ref="T320" r:id="rId330"/>
    <hyperlink ref="T319" r:id="rId331"/>
    <hyperlink ref="T318" r:id="rId332"/>
    <hyperlink ref="T317" r:id="rId333"/>
    <hyperlink ref="T316" r:id="rId334"/>
    <hyperlink ref="T315" r:id="rId335"/>
    <hyperlink ref="T314" r:id="rId336"/>
    <hyperlink ref="T313" r:id="rId337"/>
    <hyperlink ref="T312" r:id="rId338"/>
    <hyperlink ref="T311" r:id="rId339"/>
    <hyperlink ref="T310" r:id="rId340"/>
    <hyperlink ref="T309" r:id="rId341"/>
    <hyperlink ref="T308" r:id="rId342"/>
    <hyperlink ref="T307" r:id="rId343"/>
    <hyperlink ref="T306" r:id="rId344"/>
    <hyperlink ref="T305" r:id="rId345"/>
    <hyperlink ref="T304" r:id="rId346"/>
    <hyperlink ref="T303" r:id="rId347"/>
    <hyperlink ref="T302" r:id="rId348"/>
    <hyperlink ref="T301" r:id="rId349"/>
    <hyperlink ref="T300" r:id="rId350"/>
    <hyperlink ref="T299" r:id="rId351"/>
    <hyperlink ref="T298" r:id="rId352"/>
    <hyperlink ref="T297" r:id="rId353"/>
    <hyperlink ref="T296" r:id="rId354"/>
    <hyperlink ref="T295" r:id="rId355"/>
    <hyperlink ref="T294" r:id="rId356"/>
    <hyperlink ref="T293" r:id="rId357"/>
    <hyperlink ref="T292" r:id="rId358"/>
    <hyperlink ref="T291" r:id="rId359"/>
    <hyperlink ref="T290" r:id="rId360"/>
    <hyperlink ref="T289" r:id="rId361"/>
    <hyperlink ref="T288" r:id="rId362"/>
    <hyperlink ref="T287" r:id="rId363"/>
    <hyperlink ref="T286" r:id="rId364"/>
    <hyperlink ref="T285" r:id="rId365"/>
    <hyperlink ref="T284" r:id="rId366"/>
    <hyperlink ref="T283" r:id="rId367"/>
    <hyperlink ref="T282" r:id="rId368"/>
    <hyperlink ref="T281" r:id="rId369"/>
    <hyperlink ref="T280" r:id="rId370"/>
    <hyperlink ref="T279" r:id="rId371"/>
    <hyperlink ref="T278" r:id="rId372"/>
    <hyperlink ref="T277" r:id="rId373"/>
    <hyperlink ref="T276" r:id="rId374"/>
    <hyperlink ref="T275" r:id="rId375"/>
    <hyperlink ref="T274" r:id="rId376"/>
    <hyperlink ref="T273" r:id="rId377"/>
    <hyperlink ref="T272" r:id="rId378"/>
    <hyperlink ref="T271" r:id="rId379"/>
    <hyperlink ref="T270" r:id="rId380"/>
    <hyperlink ref="T269" r:id="rId381"/>
    <hyperlink ref="T268" r:id="rId382"/>
    <hyperlink ref="T267" r:id="rId383"/>
    <hyperlink ref="T266" r:id="rId384"/>
    <hyperlink ref="T265" r:id="rId385"/>
    <hyperlink ref="T264" r:id="rId386"/>
    <hyperlink ref="T263" r:id="rId387"/>
    <hyperlink ref="T262" r:id="rId388"/>
    <hyperlink ref="T261" r:id="rId389"/>
    <hyperlink ref="T260" r:id="rId390"/>
    <hyperlink ref="T259" r:id="rId391"/>
    <hyperlink ref="T258" r:id="rId392"/>
    <hyperlink ref="T257" r:id="rId393"/>
    <hyperlink ref="T256" r:id="rId394"/>
    <hyperlink ref="T255" r:id="rId395"/>
    <hyperlink ref="T254" r:id="rId396"/>
    <hyperlink ref="T253" r:id="rId397"/>
    <hyperlink ref="T252" r:id="rId398"/>
    <hyperlink ref="T251" r:id="rId399"/>
    <hyperlink ref="T250" r:id="rId400"/>
    <hyperlink ref="T249" r:id="rId401"/>
    <hyperlink ref="T248" r:id="rId402"/>
    <hyperlink ref="T247" r:id="rId403"/>
    <hyperlink ref="T246" r:id="rId404"/>
    <hyperlink ref="T245" r:id="rId405"/>
    <hyperlink ref="T244" r:id="rId406"/>
    <hyperlink ref="T243" r:id="rId407"/>
    <hyperlink ref="T242" r:id="rId408"/>
    <hyperlink ref="T241" r:id="rId409"/>
    <hyperlink ref="T240" r:id="rId410"/>
    <hyperlink ref="T239" r:id="rId411"/>
    <hyperlink ref="T238" r:id="rId412"/>
    <hyperlink ref="T237" r:id="rId413"/>
    <hyperlink ref="T236" r:id="rId414"/>
    <hyperlink ref="T235" r:id="rId415"/>
    <hyperlink ref="T234" r:id="rId416"/>
    <hyperlink ref="T233" r:id="rId417"/>
    <hyperlink ref="T232" r:id="rId418"/>
    <hyperlink ref="T231" r:id="rId419"/>
    <hyperlink ref="T230" r:id="rId420"/>
    <hyperlink ref="T229" r:id="rId421"/>
    <hyperlink ref="T228" r:id="rId422"/>
    <hyperlink ref="T227" r:id="rId423"/>
    <hyperlink ref="T226" r:id="rId424"/>
    <hyperlink ref="T225" r:id="rId425"/>
    <hyperlink ref="T224" r:id="rId426"/>
    <hyperlink ref="T223" r:id="rId427"/>
    <hyperlink ref="T222" r:id="rId428"/>
    <hyperlink ref="T221" r:id="rId429"/>
    <hyperlink ref="T220" r:id="rId430"/>
    <hyperlink ref="T219" r:id="rId431"/>
    <hyperlink ref="T218" r:id="rId432"/>
    <hyperlink ref="T217" r:id="rId433"/>
    <hyperlink ref="T216" r:id="rId434"/>
    <hyperlink ref="T215" r:id="rId435"/>
    <hyperlink ref="T214" r:id="rId436"/>
    <hyperlink ref="T213" r:id="rId437"/>
    <hyperlink ref="T212" r:id="rId438"/>
    <hyperlink ref="T211" r:id="rId439"/>
    <hyperlink ref="T210" r:id="rId440"/>
    <hyperlink ref="T209" r:id="rId441"/>
    <hyperlink ref="T208" r:id="rId442"/>
    <hyperlink ref="T207" r:id="rId443"/>
    <hyperlink ref="T206" r:id="rId444"/>
    <hyperlink ref="T205" r:id="rId445"/>
    <hyperlink ref="T204" r:id="rId446"/>
    <hyperlink ref="T203" r:id="rId447"/>
    <hyperlink ref="T202" r:id="rId448"/>
    <hyperlink ref="T201" r:id="rId449"/>
    <hyperlink ref="T200" r:id="rId450"/>
    <hyperlink ref="T199" r:id="rId451"/>
    <hyperlink ref="T198" r:id="rId452"/>
    <hyperlink ref="T197" r:id="rId453"/>
    <hyperlink ref="T196" r:id="rId454"/>
    <hyperlink ref="T195" r:id="rId455"/>
    <hyperlink ref="T194" r:id="rId456"/>
    <hyperlink ref="T193" r:id="rId457"/>
    <hyperlink ref="T192" r:id="rId458"/>
    <hyperlink ref="T191" r:id="rId459"/>
    <hyperlink ref="T190" r:id="rId460"/>
    <hyperlink ref="T189" r:id="rId461"/>
    <hyperlink ref="T188" r:id="rId462"/>
    <hyperlink ref="T187" r:id="rId463"/>
    <hyperlink ref="T186" r:id="rId464"/>
    <hyperlink ref="T185" r:id="rId465"/>
    <hyperlink ref="T184" r:id="rId466"/>
    <hyperlink ref="T183" r:id="rId467"/>
    <hyperlink ref="T182" r:id="rId468"/>
    <hyperlink ref="T181" r:id="rId469"/>
    <hyperlink ref="T180" r:id="rId470"/>
    <hyperlink ref="T179" r:id="rId471"/>
    <hyperlink ref="T178" r:id="rId472"/>
    <hyperlink ref="T177" r:id="rId473"/>
    <hyperlink ref="T176" r:id="rId474"/>
    <hyperlink ref="T175" r:id="rId475"/>
    <hyperlink ref="T174" r:id="rId476"/>
    <hyperlink ref="T173" r:id="rId477"/>
    <hyperlink ref="T172" r:id="rId478"/>
    <hyperlink ref="T171" r:id="rId479"/>
    <hyperlink ref="T170" r:id="rId480"/>
    <hyperlink ref="T169" r:id="rId481"/>
    <hyperlink ref="T168" r:id="rId482"/>
    <hyperlink ref="T167" r:id="rId483"/>
    <hyperlink ref="T166" r:id="rId484"/>
    <hyperlink ref="T165" r:id="rId485"/>
    <hyperlink ref="T164" r:id="rId486"/>
    <hyperlink ref="T163" r:id="rId487"/>
    <hyperlink ref="T162" r:id="rId488"/>
    <hyperlink ref="T161" r:id="rId489"/>
    <hyperlink ref="T160" r:id="rId490"/>
    <hyperlink ref="T159" r:id="rId491"/>
    <hyperlink ref="T158" r:id="rId492"/>
    <hyperlink ref="T157" r:id="rId493"/>
    <hyperlink ref="T156" r:id="rId494"/>
    <hyperlink ref="T155" r:id="rId495"/>
    <hyperlink ref="T154" r:id="rId496"/>
    <hyperlink ref="T153" r:id="rId497"/>
    <hyperlink ref="T152" r:id="rId498"/>
    <hyperlink ref="T151" r:id="rId499"/>
    <hyperlink ref="T150" r:id="rId500"/>
    <hyperlink ref="T149" r:id="rId501"/>
    <hyperlink ref="T148" r:id="rId502"/>
    <hyperlink ref="T147" r:id="rId503"/>
    <hyperlink ref="T146" r:id="rId504"/>
    <hyperlink ref="T145" r:id="rId505"/>
    <hyperlink ref="T144" r:id="rId506"/>
    <hyperlink ref="T143" r:id="rId507"/>
    <hyperlink ref="T142" r:id="rId508"/>
    <hyperlink ref="T141" r:id="rId509"/>
    <hyperlink ref="T140" r:id="rId510"/>
    <hyperlink ref="T139" r:id="rId511"/>
    <hyperlink ref="T138" r:id="rId512"/>
    <hyperlink ref="T137" r:id="rId513"/>
    <hyperlink ref="T136" r:id="rId514"/>
    <hyperlink ref="T135" r:id="rId515"/>
    <hyperlink ref="T134" r:id="rId516"/>
    <hyperlink ref="T133" r:id="rId517"/>
    <hyperlink ref="T132" r:id="rId518"/>
    <hyperlink ref="T131" r:id="rId519"/>
    <hyperlink ref="T130" r:id="rId520"/>
    <hyperlink ref="T129" r:id="rId521"/>
    <hyperlink ref="T128" r:id="rId522"/>
    <hyperlink ref="T127" r:id="rId523"/>
    <hyperlink ref="T126" r:id="rId524"/>
    <hyperlink ref="T125" r:id="rId525"/>
    <hyperlink ref="T124" r:id="rId526"/>
    <hyperlink ref="T123" r:id="rId527"/>
    <hyperlink ref="T122" r:id="rId528"/>
    <hyperlink ref="T121" r:id="rId529"/>
    <hyperlink ref="T120" r:id="rId530"/>
    <hyperlink ref="T119" r:id="rId531"/>
    <hyperlink ref="T118" r:id="rId532"/>
    <hyperlink ref="T117" r:id="rId533"/>
    <hyperlink ref="T116" r:id="rId534"/>
    <hyperlink ref="T115" r:id="rId535"/>
    <hyperlink ref="T114" r:id="rId536"/>
    <hyperlink ref="T113" r:id="rId537"/>
    <hyperlink ref="T112" r:id="rId538"/>
    <hyperlink ref="T111" r:id="rId539"/>
    <hyperlink ref="T110" r:id="rId540"/>
    <hyperlink ref="T109" r:id="rId541"/>
    <hyperlink ref="T108" r:id="rId542"/>
    <hyperlink ref="T107" r:id="rId543"/>
    <hyperlink ref="T106" r:id="rId544"/>
    <hyperlink ref="T105" r:id="rId545"/>
    <hyperlink ref="T104" r:id="rId546"/>
    <hyperlink ref="T103" r:id="rId547"/>
    <hyperlink ref="T102" r:id="rId548"/>
    <hyperlink ref="T101" r:id="rId549"/>
    <hyperlink ref="T100" r:id="rId550"/>
    <hyperlink ref="T99" r:id="rId551"/>
    <hyperlink ref="T98" r:id="rId552"/>
    <hyperlink ref="T97" r:id="rId553"/>
    <hyperlink ref="T96" r:id="rId554"/>
    <hyperlink ref="T95" r:id="rId555"/>
    <hyperlink ref="T94" r:id="rId556"/>
    <hyperlink ref="T93" r:id="rId557"/>
    <hyperlink ref="T92" r:id="rId558"/>
    <hyperlink ref="T91" r:id="rId559"/>
    <hyperlink ref="T90" r:id="rId560"/>
    <hyperlink ref="T89" r:id="rId561"/>
    <hyperlink ref="T88" r:id="rId562"/>
    <hyperlink ref="T87" r:id="rId563"/>
    <hyperlink ref="T86" r:id="rId564"/>
    <hyperlink ref="T85" r:id="rId565"/>
    <hyperlink ref="T84" r:id="rId566"/>
    <hyperlink ref="T83" r:id="rId567"/>
    <hyperlink ref="T82" r:id="rId568"/>
    <hyperlink ref="T81" r:id="rId569"/>
    <hyperlink ref="T80" r:id="rId570"/>
    <hyperlink ref="T79" r:id="rId571"/>
    <hyperlink ref="T78" r:id="rId572"/>
    <hyperlink ref="T77" r:id="rId573"/>
    <hyperlink ref="T76" r:id="rId574"/>
    <hyperlink ref="T75" r:id="rId575"/>
    <hyperlink ref="T74" r:id="rId576"/>
    <hyperlink ref="T73" r:id="rId577"/>
    <hyperlink ref="T72" r:id="rId578"/>
    <hyperlink ref="T71" r:id="rId579"/>
    <hyperlink ref="T70" r:id="rId580"/>
    <hyperlink ref="T69" r:id="rId581"/>
    <hyperlink ref="T68" r:id="rId582"/>
    <hyperlink ref="T67" r:id="rId583"/>
    <hyperlink ref="T66" r:id="rId584"/>
    <hyperlink ref="T65" r:id="rId585"/>
    <hyperlink ref="T64" r:id="rId586"/>
    <hyperlink ref="T63" r:id="rId587"/>
    <hyperlink ref="T62" r:id="rId588"/>
    <hyperlink ref="T61" r:id="rId589"/>
    <hyperlink ref="T60" r:id="rId590"/>
    <hyperlink ref="T59" r:id="rId591"/>
    <hyperlink ref="T58" r:id="rId592"/>
    <hyperlink ref="T57" r:id="rId593"/>
    <hyperlink ref="T56" r:id="rId594"/>
    <hyperlink ref="T55" r:id="rId595"/>
    <hyperlink ref="T54" r:id="rId596"/>
    <hyperlink ref="T53" r:id="rId597"/>
    <hyperlink ref="T52" r:id="rId598"/>
    <hyperlink ref="T51" r:id="rId599"/>
    <hyperlink ref="T50" r:id="rId600"/>
    <hyperlink ref="T49" r:id="rId601"/>
    <hyperlink ref="T48" r:id="rId602"/>
    <hyperlink ref="T47" r:id="rId603"/>
    <hyperlink ref="T46" r:id="rId604"/>
    <hyperlink ref="T45" r:id="rId605"/>
    <hyperlink ref="T44" r:id="rId606"/>
    <hyperlink ref="T43" r:id="rId607"/>
    <hyperlink ref="T42" r:id="rId608"/>
    <hyperlink ref="T41" r:id="rId609"/>
    <hyperlink ref="T40" r:id="rId610"/>
    <hyperlink ref="T39" r:id="rId611"/>
    <hyperlink ref="T38" r:id="rId612"/>
    <hyperlink ref="T37" r:id="rId613"/>
    <hyperlink ref="T36" r:id="rId614"/>
    <hyperlink ref="T35" r:id="rId615"/>
    <hyperlink ref="T34" r:id="rId616"/>
    <hyperlink ref="T33" r:id="rId617"/>
    <hyperlink ref="T32" r:id="rId618"/>
    <hyperlink ref="T31" r:id="rId619"/>
    <hyperlink ref="T30" r:id="rId620"/>
    <hyperlink ref="T29" r:id="rId621"/>
    <hyperlink ref="T28" r:id="rId622"/>
    <hyperlink ref="T27" r:id="rId623"/>
    <hyperlink ref="T26" r:id="rId624"/>
    <hyperlink ref="T25" r:id="rId625"/>
    <hyperlink ref="T24" r:id="rId626"/>
    <hyperlink ref="T23" r:id="rId627"/>
    <hyperlink ref="T22" r:id="rId628"/>
    <hyperlink ref="T21" r:id="rId629"/>
    <hyperlink ref="T20" r:id="rId630"/>
    <hyperlink ref="T19" r:id="rId631"/>
    <hyperlink ref="T18" r:id="rId632"/>
    <hyperlink ref="T17" r:id="rId633"/>
    <hyperlink ref="T16" r:id="rId634"/>
    <hyperlink ref="T15" r:id="rId635"/>
    <hyperlink ref="T14" r:id="rId636"/>
    <hyperlink ref="T13" r:id="rId637"/>
    <hyperlink ref="T12" r:id="rId638"/>
    <hyperlink ref="T11" r:id="rId639"/>
    <hyperlink ref="T10" r:id="rId640"/>
    <hyperlink ref="T9" r:id="rId641"/>
    <hyperlink ref="T8" r:id="rId642"/>
    <hyperlink ref="T7" r:id="rId643"/>
    <hyperlink ref="U6" r:id="rId644"/>
    <hyperlink ref="T6" r:id="rId645"/>
    <hyperlink ref="W7" r:id="rId646"/>
    <hyperlink ref="T352" r:id="rId647"/>
    <hyperlink ref="V6" r:id="rId648"/>
    <hyperlink ref="S6" r:id="rId649"/>
    <hyperlink ref="S494" r:id="rId650"/>
    <hyperlink ref="W6" r:id="rId651"/>
    <hyperlink ref="S7:S163" r:id="rId652" display="TRIMESTRAL  ENERO-MARZO 2016"/>
    <hyperlink ref="S164" r:id="rId653"/>
    <hyperlink ref="S165:S326" r:id="rId654" display="TRIMESTRAL  ENERO-JUNIO 2016"/>
    <hyperlink ref="S327" r:id="rId655"/>
    <hyperlink ref="S328:S493" r:id="rId656" display="TRIMESTRAL  ENERO-SEPTIEMBRE 2016"/>
    <hyperlink ref="S495:S665" r:id="rId657" display="TRIMESTRAL  ENERO-DICIEMBRE 2016"/>
  </hyperlinks>
  <pageMargins left="0.9055118110236221" right="0.31496062992125984" top="0.35433070866141736" bottom="0.15748031496062992" header="0.31496062992125984" footer="0.31496062992125984"/>
  <pageSetup scale="60" orientation="landscape" r:id="rId65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3"/>
  <sheetViews>
    <sheetView topLeftCell="H1" zoomScale="85" zoomScaleNormal="85" workbookViewId="0">
      <selection activeCell="A2" sqref="A2:W2"/>
    </sheetView>
  </sheetViews>
  <sheetFormatPr baseColWidth="10" defaultRowHeight="15" x14ac:dyDescent="0.25"/>
  <cols>
    <col min="5" max="5" width="17.5703125" customWidth="1"/>
    <col min="6" max="6" width="20.140625" customWidth="1"/>
    <col min="7" max="7" width="19.42578125" customWidth="1"/>
    <col min="10" max="10" width="20.85546875" customWidth="1"/>
    <col min="11" max="11" width="16.140625" customWidth="1"/>
    <col min="12" max="12" width="16.42578125" customWidth="1"/>
    <col min="15" max="15" width="15" customWidth="1"/>
    <col min="16" max="16" width="20.7109375" customWidth="1"/>
    <col min="17" max="17" width="15.5703125" customWidth="1"/>
  </cols>
  <sheetData>
    <row r="1" spans="1:23" x14ac:dyDescent="0.25">
      <c r="A1" s="34"/>
      <c r="B1" s="34"/>
      <c r="I1" s="4"/>
      <c r="J1" s="35"/>
      <c r="K1" s="35"/>
      <c r="L1" s="35"/>
      <c r="O1" s="35"/>
      <c r="P1" s="35"/>
      <c r="Q1" s="35"/>
    </row>
    <row r="2" spans="1:23" x14ac:dyDescent="0.25">
      <c r="A2" s="153" t="s">
        <v>539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</row>
    <row r="3" spans="1:23" ht="15.75" x14ac:dyDescent="0.25">
      <c r="A3" s="143" t="s">
        <v>540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97"/>
    </row>
    <row r="4" spans="1:23" ht="45" customHeight="1" x14ac:dyDescent="0.25">
      <c r="A4" s="144" t="s">
        <v>0</v>
      </c>
      <c r="B4" s="145" t="s">
        <v>1</v>
      </c>
      <c r="C4" s="146" t="s">
        <v>327</v>
      </c>
      <c r="D4" s="146"/>
      <c r="E4" s="146"/>
      <c r="F4" s="146"/>
      <c r="G4" s="146"/>
      <c r="H4" s="146" t="s">
        <v>328</v>
      </c>
      <c r="I4" s="146"/>
      <c r="J4" s="146"/>
      <c r="K4" s="146"/>
      <c r="L4" s="146"/>
      <c r="M4" s="147" t="s">
        <v>329</v>
      </c>
      <c r="N4" s="148"/>
      <c r="O4" s="148"/>
      <c r="P4" s="148"/>
      <c r="Q4" s="149"/>
      <c r="R4" s="150" t="s">
        <v>20</v>
      </c>
      <c r="S4" s="150" t="s">
        <v>21</v>
      </c>
      <c r="T4" s="150" t="s">
        <v>22</v>
      </c>
      <c r="U4" s="150" t="s">
        <v>23</v>
      </c>
      <c r="V4" s="150" t="s">
        <v>24</v>
      </c>
      <c r="W4" s="150" t="s">
        <v>26</v>
      </c>
    </row>
    <row r="5" spans="1:23" ht="51" customHeight="1" x14ac:dyDescent="0.25">
      <c r="A5" s="144"/>
      <c r="B5" s="145"/>
      <c r="C5" s="91" t="s">
        <v>3</v>
      </c>
      <c r="D5" s="91" t="s">
        <v>4</v>
      </c>
      <c r="E5" s="91" t="s">
        <v>5</v>
      </c>
      <c r="F5" s="91" t="s">
        <v>6</v>
      </c>
      <c r="G5" s="91" t="s">
        <v>7</v>
      </c>
      <c r="H5" s="91" t="s">
        <v>9</v>
      </c>
      <c r="I5" s="91" t="s">
        <v>10</v>
      </c>
      <c r="J5" s="36" t="s">
        <v>11</v>
      </c>
      <c r="K5" s="36" t="s">
        <v>12</v>
      </c>
      <c r="L5" s="36" t="s">
        <v>13</v>
      </c>
      <c r="M5" s="91" t="s">
        <v>15</v>
      </c>
      <c r="N5" s="91" t="s">
        <v>16</v>
      </c>
      <c r="O5" s="36" t="s">
        <v>17</v>
      </c>
      <c r="P5" s="36" t="s">
        <v>18</v>
      </c>
      <c r="Q5" s="36" t="s">
        <v>19</v>
      </c>
      <c r="R5" s="150"/>
      <c r="S5" s="150"/>
      <c r="T5" s="150"/>
      <c r="U5" s="150"/>
      <c r="V5" s="150"/>
      <c r="W5" s="150"/>
    </row>
    <row r="6" spans="1:23" ht="165" x14ac:dyDescent="0.25">
      <c r="A6" s="3">
        <v>2015</v>
      </c>
      <c r="B6" s="3" t="s">
        <v>330</v>
      </c>
      <c r="C6" s="12">
        <v>1000</v>
      </c>
      <c r="D6" s="12" t="s">
        <v>28</v>
      </c>
      <c r="E6" s="6">
        <f>J6+J9+J12+J19+J25+J43+J44+J49</f>
        <v>10183289636</v>
      </c>
      <c r="F6" s="6">
        <f>K6+K9+K12+K19+K25+K43+K44+K49</f>
        <v>10183193636</v>
      </c>
      <c r="G6" s="6">
        <f>L6+L9+L12+L19+L25+L43+L44+L49</f>
        <v>2181091115.8400002</v>
      </c>
      <c r="H6" s="3">
        <v>1100</v>
      </c>
      <c r="I6" s="10" t="s">
        <v>35</v>
      </c>
      <c r="J6" s="13">
        <f>O6+O7+O8</f>
        <v>2873340884</v>
      </c>
      <c r="K6" s="13">
        <f>P6+P7+P8</f>
        <v>2872776884</v>
      </c>
      <c r="L6" s="13">
        <f>Q6+Q7+Q8</f>
        <v>767770125.95000017</v>
      </c>
      <c r="M6" s="3">
        <v>1121</v>
      </c>
      <c r="N6" s="3" t="s">
        <v>44</v>
      </c>
      <c r="O6" s="11">
        <v>2558892081</v>
      </c>
      <c r="P6" s="11">
        <v>2558328081</v>
      </c>
      <c r="Q6" s="11">
        <v>684335446.44000006</v>
      </c>
      <c r="R6" s="9" t="s">
        <v>301</v>
      </c>
      <c r="S6" s="107" t="s">
        <v>541</v>
      </c>
      <c r="T6" s="108" t="s">
        <v>320</v>
      </c>
      <c r="U6" s="108" t="s">
        <v>320</v>
      </c>
      <c r="V6" s="107" t="s">
        <v>542</v>
      </c>
      <c r="W6" s="43" t="s">
        <v>321</v>
      </c>
    </row>
    <row r="7" spans="1:23" ht="165" x14ac:dyDescent="0.25">
      <c r="A7" s="3">
        <v>2015</v>
      </c>
      <c r="B7" s="3" t="s">
        <v>330</v>
      </c>
      <c r="C7" s="12"/>
      <c r="D7" s="12"/>
      <c r="E7" s="6"/>
      <c r="F7" s="6"/>
      <c r="G7" s="6"/>
      <c r="H7" s="3"/>
      <c r="I7" s="10"/>
      <c r="J7" s="9"/>
      <c r="K7" s="9"/>
      <c r="L7" s="9"/>
      <c r="M7" s="3">
        <v>1131</v>
      </c>
      <c r="N7" s="3" t="s">
        <v>45</v>
      </c>
      <c r="O7" s="11">
        <v>314122417</v>
      </c>
      <c r="P7" s="11">
        <v>314122417</v>
      </c>
      <c r="Q7" s="11">
        <v>83366193.189999998</v>
      </c>
      <c r="R7" s="9" t="s">
        <v>301</v>
      </c>
      <c r="S7" s="107" t="s">
        <v>541</v>
      </c>
      <c r="T7" s="108" t="s">
        <v>320</v>
      </c>
      <c r="U7" s="108" t="s">
        <v>320</v>
      </c>
      <c r="V7" s="107" t="s">
        <v>542</v>
      </c>
      <c r="W7" s="43" t="s">
        <v>321</v>
      </c>
    </row>
    <row r="8" spans="1:23" ht="165" x14ac:dyDescent="0.25">
      <c r="A8" s="3">
        <v>2015</v>
      </c>
      <c r="B8" s="3" t="s">
        <v>330</v>
      </c>
      <c r="C8" s="12"/>
      <c r="D8" s="12"/>
      <c r="E8" s="6"/>
      <c r="F8" s="6"/>
      <c r="G8" s="6"/>
      <c r="H8" s="3"/>
      <c r="I8" s="10"/>
      <c r="J8" s="9"/>
      <c r="K8" s="9"/>
      <c r="L8" s="9"/>
      <c r="M8" s="3">
        <v>1132</v>
      </c>
      <c r="N8" s="3" t="s">
        <v>46</v>
      </c>
      <c r="O8" s="11">
        <v>326386</v>
      </c>
      <c r="P8" s="11">
        <v>326386</v>
      </c>
      <c r="Q8" s="11">
        <v>68486.320000000007</v>
      </c>
      <c r="R8" s="9" t="s">
        <v>301</v>
      </c>
      <c r="S8" s="107" t="s">
        <v>541</v>
      </c>
      <c r="T8" s="108" t="s">
        <v>320</v>
      </c>
      <c r="U8" s="108" t="s">
        <v>320</v>
      </c>
      <c r="V8" s="107" t="s">
        <v>542</v>
      </c>
      <c r="W8" s="43" t="s">
        <v>321</v>
      </c>
    </row>
    <row r="9" spans="1:23" ht="165" x14ac:dyDescent="0.25">
      <c r="A9" s="3">
        <v>2015</v>
      </c>
      <c r="B9" s="3" t="s">
        <v>330</v>
      </c>
      <c r="C9" s="12"/>
      <c r="D9" s="12"/>
      <c r="E9" s="6"/>
      <c r="F9" s="6"/>
      <c r="G9" s="6"/>
      <c r="H9" s="3">
        <v>1200</v>
      </c>
      <c r="I9" s="10" t="s">
        <v>36</v>
      </c>
      <c r="J9" s="9">
        <f>O9+O10+O11</f>
        <v>80907130</v>
      </c>
      <c r="K9" s="9">
        <f>P9+P10+P11</f>
        <v>80700320.530000001</v>
      </c>
      <c r="L9" s="9">
        <f>Q9+Q10+Q11</f>
        <v>13452712.16</v>
      </c>
      <c r="M9" s="3">
        <v>1211</v>
      </c>
      <c r="N9" s="3" t="s">
        <v>47</v>
      </c>
      <c r="O9" s="11">
        <v>74676533</v>
      </c>
      <c r="P9" s="11">
        <v>73999213.030000001</v>
      </c>
      <c r="Q9" s="11">
        <v>12982201.66</v>
      </c>
      <c r="R9" s="9" t="s">
        <v>301</v>
      </c>
      <c r="S9" s="107" t="s">
        <v>541</v>
      </c>
      <c r="T9" s="108" t="s">
        <v>320</v>
      </c>
      <c r="U9" s="108" t="s">
        <v>320</v>
      </c>
      <c r="V9" s="107" t="s">
        <v>542</v>
      </c>
      <c r="W9" s="43" t="s">
        <v>321</v>
      </c>
    </row>
    <row r="10" spans="1:23" ht="165" x14ac:dyDescent="0.25">
      <c r="A10" s="3">
        <v>2015</v>
      </c>
      <c r="B10" s="3" t="s">
        <v>330</v>
      </c>
      <c r="C10" s="12"/>
      <c r="D10" s="12"/>
      <c r="E10" s="6"/>
      <c r="F10" s="6"/>
      <c r="G10" s="6"/>
      <c r="H10" s="3"/>
      <c r="I10" s="10"/>
      <c r="J10" s="9"/>
      <c r="K10" s="9"/>
      <c r="L10" s="9"/>
      <c r="M10" s="3">
        <v>1221</v>
      </c>
      <c r="N10" s="3" t="s">
        <v>48</v>
      </c>
      <c r="O10" s="11">
        <v>0</v>
      </c>
      <c r="P10" s="11">
        <v>470510.5</v>
      </c>
      <c r="Q10" s="11">
        <v>470510.5</v>
      </c>
      <c r="R10" s="9" t="s">
        <v>301</v>
      </c>
      <c r="S10" s="107" t="s">
        <v>541</v>
      </c>
      <c r="T10" s="108" t="s">
        <v>320</v>
      </c>
      <c r="U10" s="108" t="s">
        <v>320</v>
      </c>
      <c r="V10" s="107" t="s">
        <v>542</v>
      </c>
      <c r="W10" s="43" t="s">
        <v>321</v>
      </c>
    </row>
    <row r="11" spans="1:23" ht="165" x14ac:dyDescent="0.25">
      <c r="A11" s="3">
        <v>2015</v>
      </c>
      <c r="B11" s="3" t="s">
        <v>330</v>
      </c>
      <c r="C11" s="12"/>
      <c r="D11" s="12"/>
      <c r="E11" s="6"/>
      <c r="F11" s="6"/>
      <c r="G11" s="6"/>
      <c r="H11" s="3"/>
      <c r="I11" s="10"/>
      <c r="J11" s="9"/>
      <c r="K11" s="9"/>
      <c r="L11" s="9"/>
      <c r="M11" s="3">
        <v>1231</v>
      </c>
      <c r="N11" s="3" t="s">
        <v>49</v>
      </c>
      <c r="O11" s="11">
        <v>6230597</v>
      </c>
      <c r="P11" s="11">
        <v>6230597</v>
      </c>
      <c r="Q11" s="11">
        <v>0</v>
      </c>
      <c r="R11" s="9" t="s">
        <v>301</v>
      </c>
      <c r="S11" s="107" t="s">
        <v>541</v>
      </c>
      <c r="T11" s="108" t="s">
        <v>320</v>
      </c>
      <c r="U11" s="108" t="s">
        <v>320</v>
      </c>
      <c r="V11" s="107" t="s">
        <v>542</v>
      </c>
      <c r="W11" s="43" t="s">
        <v>321</v>
      </c>
    </row>
    <row r="12" spans="1:23" ht="165" x14ac:dyDescent="0.25">
      <c r="A12" s="3">
        <v>2015</v>
      </c>
      <c r="B12" s="3" t="s">
        <v>330</v>
      </c>
      <c r="C12" s="12"/>
      <c r="D12" s="12"/>
      <c r="E12" s="6"/>
      <c r="F12" s="6"/>
      <c r="G12" s="6"/>
      <c r="H12" s="3">
        <v>1300</v>
      </c>
      <c r="I12" s="10" t="s">
        <v>331</v>
      </c>
      <c r="J12" s="9">
        <f>O12+O13+O14+O15+O16+O17+O18</f>
        <v>4158411916</v>
      </c>
      <c r="K12" s="9">
        <f>P12+P13+P14+P15+P16+P17+P18</f>
        <v>4158411916</v>
      </c>
      <c r="L12" s="9">
        <f>Q12+Q13+Q14+Q15+Q16+Q17+Q18</f>
        <v>920355670.21000004</v>
      </c>
      <c r="M12" s="3">
        <v>1311</v>
      </c>
      <c r="N12" s="3" t="s">
        <v>50</v>
      </c>
      <c r="O12" s="11">
        <v>1214801</v>
      </c>
      <c r="P12" s="11">
        <v>1214801</v>
      </c>
      <c r="Q12" s="11">
        <v>399293.25</v>
      </c>
      <c r="R12" s="9" t="s">
        <v>301</v>
      </c>
      <c r="S12" s="107" t="s">
        <v>541</v>
      </c>
      <c r="T12" s="108" t="s">
        <v>320</v>
      </c>
      <c r="U12" s="108" t="s">
        <v>320</v>
      </c>
      <c r="V12" s="107" t="s">
        <v>542</v>
      </c>
      <c r="W12" s="43" t="s">
        <v>321</v>
      </c>
    </row>
    <row r="13" spans="1:23" ht="165" x14ac:dyDescent="0.25">
      <c r="A13" s="3">
        <v>2015</v>
      </c>
      <c r="B13" s="3" t="s">
        <v>330</v>
      </c>
      <c r="C13" s="12"/>
      <c r="D13" s="12"/>
      <c r="E13" s="6"/>
      <c r="F13" s="6"/>
      <c r="G13" s="6"/>
      <c r="H13" s="3"/>
      <c r="I13" s="10"/>
      <c r="J13" s="9"/>
      <c r="K13" s="9"/>
      <c r="L13" s="9"/>
      <c r="M13" s="3">
        <v>1312</v>
      </c>
      <c r="N13" s="3" t="s">
        <v>51</v>
      </c>
      <c r="O13" s="11">
        <v>111661780</v>
      </c>
      <c r="P13" s="11">
        <v>111661780</v>
      </c>
      <c r="Q13" s="11">
        <v>36255150.909999996</v>
      </c>
      <c r="R13" s="9" t="s">
        <v>301</v>
      </c>
      <c r="S13" s="107" t="s">
        <v>541</v>
      </c>
      <c r="T13" s="108" t="s">
        <v>320</v>
      </c>
      <c r="U13" s="108" t="s">
        <v>320</v>
      </c>
      <c r="V13" s="107" t="s">
        <v>542</v>
      </c>
      <c r="W13" s="43" t="s">
        <v>321</v>
      </c>
    </row>
    <row r="14" spans="1:23" ht="165" x14ac:dyDescent="0.25">
      <c r="A14" s="3">
        <v>2015</v>
      </c>
      <c r="B14" s="3" t="s">
        <v>330</v>
      </c>
      <c r="C14" s="12"/>
      <c r="D14" s="12"/>
      <c r="E14" s="6"/>
      <c r="F14" s="6"/>
      <c r="G14" s="6"/>
      <c r="H14" s="3"/>
      <c r="I14" s="10"/>
      <c r="J14" s="9"/>
      <c r="K14" s="9"/>
      <c r="L14" s="9"/>
      <c r="M14" s="3">
        <v>1321</v>
      </c>
      <c r="N14" s="3" t="s">
        <v>52</v>
      </c>
      <c r="O14" s="11">
        <v>121868873</v>
      </c>
      <c r="P14" s="11">
        <v>121868873</v>
      </c>
      <c r="Q14" s="11">
        <v>169233.81</v>
      </c>
      <c r="R14" s="9" t="s">
        <v>301</v>
      </c>
      <c r="S14" s="107" t="s">
        <v>541</v>
      </c>
      <c r="T14" s="108" t="s">
        <v>320</v>
      </c>
      <c r="U14" s="108" t="s">
        <v>320</v>
      </c>
      <c r="V14" s="107" t="s">
        <v>542</v>
      </c>
      <c r="W14" s="43" t="s">
        <v>321</v>
      </c>
    </row>
    <row r="15" spans="1:23" ht="165" x14ac:dyDescent="0.25">
      <c r="A15" s="3">
        <v>2015</v>
      </c>
      <c r="B15" s="3" t="s">
        <v>330</v>
      </c>
      <c r="C15" s="12"/>
      <c r="D15" s="12"/>
      <c r="E15" s="6"/>
      <c r="F15" s="6"/>
      <c r="G15" s="6"/>
      <c r="H15" s="3"/>
      <c r="I15" s="10"/>
      <c r="J15" s="9"/>
      <c r="K15" s="9"/>
      <c r="L15" s="9"/>
      <c r="M15" s="3">
        <v>1323</v>
      </c>
      <c r="N15" s="3" t="s">
        <v>53</v>
      </c>
      <c r="O15" s="11">
        <v>611930160</v>
      </c>
      <c r="P15" s="11">
        <v>611930160</v>
      </c>
      <c r="Q15" s="11">
        <v>11205087.91</v>
      </c>
      <c r="R15" s="9" t="s">
        <v>301</v>
      </c>
      <c r="S15" s="107" t="s">
        <v>541</v>
      </c>
      <c r="T15" s="108" t="s">
        <v>320</v>
      </c>
      <c r="U15" s="108" t="s">
        <v>320</v>
      </c>
      <c r="V15" s="107" t="s">
        <v>542</v>
      </c>
      <c r="W15" s="43" t="s">
        <v>321</v>
      </c>
    </row>
    <row r="16" spans="1:23" ht="165" x14ac:dyDescent="0.25">
      <c r="A16" s="3">
        <v>2015</v>
      </c>
      <c r="B16" s="3" t="s">
        <v>330</v>
      </c>
      <c r="C16" s="12"/>
      <c r="D16" s="12"/>
      <c r="E16" s="6"/>
      <c r="F16" s="6"/>
      <c r="G16" s="6"/>
      <c r="H16" s="3"/>
      <c r="I16" s="10"/>
      <c r="J16" s="9"/>
      <c r="K16" s="9"/>
      <c r="L16" s="9"/>
      <c r="M16" s="3">
        <v>1341</v>
      </c>
      <c r="N16" s="3" t="s">
        <v>54</v>
      </c>
      <c r="O16" s="11">
        <v>620677742</v>
      </c>
      <c r="P16" s="11">
        <v>620677742</v>
      </c>
      <c r="Q16" s="11">
        <v>154720575.86000001</v>
      </c>
      <c r="R16" s="9" t="s">
        <v>301</v>
      </c>
      <c r="S16" s="107" t="s">
        <v>541</v>
      </c>
      <c r="T16" s="108" t="s">
        <v>320</v>
      </c>
      <c r="U16" s="108" t="s">
        <v>320</v>
      </c>
      <c r="V16" s="107" t="s">
        <v>542</v>
      </c>
      <c r="W16" s="43" t="s">
        <v>321</v>
      </c>
    </row>
    <row r="17" spans="1:23" ht="165" x14ac:dyDescent="0.25">
      <c r="A17" s="3">
        <v>2015</v>
      </c>
      <c r="B17" s="3" t="s">
        <v>330</v>
      </c>
      <c r="C17" s="12"/>
      <c r="D17" s="12"/>
      <c r="E17" s="6"/>
      <c r="F17" s="6"/>
      <c r="G17" s="6"/>
      <c r="H17" s="3"/>
      <c r="I17" s="10"/>
      <c r="J17" s="9"/>
      <c r="K17" s="9"/>
      <c r="L17" s="9"/>
      <c r="M17" s="3">
        <v>1342</v>
      </c>
      <c r="N17" s="3" t="s">
        <v>55</v>
      </c>
      <c r="O17" s="11">
        <v>640159788</v>
      </c>
      <c r="P17" s="11">
        <v>640159788</v>
      </c>
      <c r="Q17" s="11">
        <v>179798352.78</v>
      </c>
      <c r="R17" s="9" t="s">
        <v>301</v>
      </c>
      <c r="S17" s="107" t="s">
        <v>541</v>
      </c>
      <c r="T17" s="108" t="s">
        <v>320</v>
      </c>
      <c r="U17" s="108" t="s">
        <v>320</v>
      </c>
      <c r="V17" s="107" t="s">
        <v>542</v>
      </c>
      <c r="W17" s="43" t="s">
        <v>321</v>
      </c>
    </row>
    <row r="18" spans="1:23" ht="165" x14ac:dyDescent="0.25">
      <c r="A18" s="3">
        <v>2015</v>
      </c>
      <c r="B18" s="3" t="s">
        <v>330</v>
      </c>
      <c r="C18" s="12"/>
      <c r="D18" s="12"/>
      <c r="E18" s="6"/>
      <c r="F18" s="6"/>
      <c r="G18" s="6"/>
      <c r="H18" s="3"/>
      <c r="I18" s="10"/>
      <c r="J18" s="9"/>
      <c r="K18" s="9"/>
      <c r="L18" s="9"/>
      <c r="M18" s="3">
        <v>1343</v>
      </c>
      <c r="N18" s="3" t="s">
        <v>56</v>
      </c>
      <c r="O18" s="11">
        <v>2050898772</v>
      </c>
      <c r="P18" s="11">
        <v>2050898772</v>
      </c>
      <c r="Q18" s="11">
        <v>537807975.69000006</v>
      </c>
      <c r="R18" s="9" t="s">
        <v>301</v>
      </c>
      <c r="S18" s="107" t="s">
        <v>541</v>
      </c>
      <c r="T18" s="108" t="s">
        <v>320</v>
      </c>
      <c r="U18" s="108" t="s">
        <v>320</v>
      </c>
      <c r="V18" s="107" t="s">
        <v>542</v>
      </c>
      <c r="W18" s="43" t="s">
        <v>321</v>
      </c>
    </row>
    <row r="19" spans="1:23" ht="165" x14ac:dyDescent="0.25">
      <c r="A19" s="3">
        <v>2015</v>
      </c>
      <c r="B19" s="3" t="s">
        <v>330</v>
      </c>
      <c r="C19" s="12"/>
      <c r="D19" s="12"/>
      <c r="E19" s="6"/>
      <c r="F19" s="6"/>
      <c r="G19" s="6"/>
      <c r="H19" s="3">
        <v>1400</v>
      </c>
      <c r="I19" s="10" t="s">
        <v>332</v>
      </c>
      <c r="J19" s="9">
        <f>O19+O20+O21+O22+O23+O24</f>
        <v>1254873040</v>
      </c>
      <c r="K19" s="9">
        <f>P19+P20+P21+P22+P23+P24</f>
        <v>1254983849.47</v>
      </c>
      <c r="L19" s="9">
        <f>Q19+Q20+Q21+Q22+Q23+Q24</f>
        <v>249378050.19</v>
      </c>
      <c r="M19" s="3">
        <v>1411</v>
      </c>
      <c r="N19" s="3" t="s">
        <v>57</v>
      </c>
      <c r="O19" s="11">
        <v>788949930</v>
      </c>
      <c r="P19" s="11">
        <v>789060739.47000003</v>
      </c>
      <c r="Q19" s="11">
        <v>171551298.34999999</v>
      </c>
      <c r="R19" s="9" t="s">
        <v>301</v>
      </c>
      <c r="S19" s="107" t="s">
        <v>541</v>
      </c>
      <c r="T19" s="108" t="s">
        <v>320</v>
      </c>
      <c r="U19" s="108" t="s">
        <v>320</v>
      </c>
      <c r="V19" s="107" t="s">
        <v>542</v>
      </c>
      <c r="W19" s="43" t="s">
        <v>321</v>
      </c>
    </row>
    <row r="20" spans="1:23" ht="165" x14ac:dyDescent="0.25">
      <c r="A20" s="3">
        <v>2015</v>
      </c>
      <c r="B20" s="3" t="s">
        <v>330</v>
      </c>
      <c r="C20" s="12"/>
      <c r="D20" s="12"/>
      <c r="E20" s="6"/>
      <c r="F20" s="6"/>
      <c r="G20" s="6"/>
      <c r="H20" s="3"/>
      <c r="I20" s="10"/>
      <c r="J20" s="9"/>
      <c r="K20" s="9"/>
      <c r="L20" s="9"/>
      <c r="M20" s="3">
        <v>1421</v>
      </c>
      <c r="N20" s="3" t="s">
        <v>58</v>
      </c>
      <c r="O20" s="11">
        <v>289418773</v>
      </c>
      <c r="P20" s="11">
        <v>289418773</v>
      </c>
      <c r="Q20" s="11">
        <v>58632913</v>
      </c>
      <c r="R20" s="9" t="s">
        <v>301</v>
      </c>
      <c r="S20" s="107" t="s">
        <v>541</v>
      </c>
      <c r="T20" s="108" t="s">
        <v>320</v>
      </c>
      <c r="U20" s="108" t="s">
        <v>320</v>
      </c>
      <c r="V20" s="107" t="s">
        <v>542</v>
      </c>
      <c r="W20" s="43" t="s">
        <v>321</v>
      </c>
    </row>
    <row r="21" spans="1:23" ht="165" x14ac:dyDescent="0.25">
      <c r="A21" s="3">
        <v>2015</v>
      </c>
      <c r="B21" s="3" t="s">
        <v>330</v>
      </c>
      <c r="C21" s="12"/>
      <c r="D21" s="12"/>
      <c r="E21" s="6"/>
      <c r="F21" s="6"/>
      <c r="G21" s="6"/>
      <c r="H21" s="3"/>
      <c r="I21" s="10"/>
      <c r="J21" s="9"/>
      <c r="K21" s="9"/>
      <c r="L21" s="9"/>
      <c r="M21" s="3">
        <v>1431</v>
      </c>
      <c r="N21" s="3" t="s">
        <v>59</v>
      </c>
      <c r="O21" s="11">
        <v>60024875</v>
      </c>
      <c r="P21" s="11">
        <v>60024875</v>
      </c>
      <c r="Q21" s="11">
        <v>3789059.1799999997</v>
      </c>
      <c r="R21" s="9" t="s">
        <v>301</v>
      </c>
      <c r="S21" s="107" t="s">
        <v>541</v>
      </c>
      <c r="T21" s="108" t="s">
        <v>320</v>
      </c>
      <c r="U21" s="108" t="s">
        <v>320</v>
      </c>
      <c r="V21" s="107" t="s">
        <v>542</v>
      </c>
      <c r="W21" s="43" t="s">
        <v>321</v>
      </c>
    </row>
    <row r="22" spans="1:23" ht="165" x14ac:dyDescent="0.25">
      <c r="A22" s="3">
        <v>2015</v>
      </c>
      <c r="B22" s="3" t="s">
        <v>330</v>
      </c>
      <c r="C22" s="12"/>
      <c r="D22" s="12"/>
      <c r="E22" s="6"/>
      <c r="F22" s="6"/>
      <c r="G22" s="6"/>
      <c r="H22" s="3"/>
      <c r="I22" s="10"/>
      <c r="J22" s="9"/>
      <c r="K22" s="9"/>
      <c r="L22" s="9"/>
      <c r="M22" s="3">
        <v>1441</v>
      </c>
      <c r="N22" s="3" t="s">
        <v>60</v>
      </c>
      <c r="O22" s="11">
        <v>9422166</v>
      </c>
      <c r="P22" s="11">
        <v>9422166</v>
      </c>
      <c r="Q22" s="11">
        <v>3105502</v>
      </c>
      <c r="R22" s="9" t="s">
        <v>301</v>
      </c>
      <c r="S22" s="107" t="s">
        <v>541</v>
      </c>
      <c r="T22" s="108" t="s">
        <v>320</v>
      </c>
      <c r="U22" s="108" t="s">
        <v>320</v>
      </c>
      <c r="V22" s="107" t="s">
        <v>542</v>
      </c>
      <c r="W22" s="43" t="s">
        <v>321</v>
      </c>
    </row>
    <row r="23" spans="1:23" ht="165" x14ac:dyDescent="0.25">
      <c r="A23" s="3">
        <v>2015</v>
      </c>
      <c r="B23" s="3" t="s">
        <v>330</v>
      </c>
      <c r="C23" s="12"/>
      <c r="D23" s="12"/>
      <c r="E23" s="6"/>
      <c r="F23" s="6"/>
      <c r="G23" s="6"/>
      <c r="H23" s="3"/>
      <c r="I23" s="10"/>
      <c r="J23" s="9"/>
      <c r="K23" s="9"/>
      <c r="L23" s="9"/>
      <c r="M23" s="3">
        <v>1442</v>
      </c>
      <c r="N23" s="3" t="s">
        <v>61</v>
      </c>
      <c r="O23" s="11">
        <v>106175198</v>
      </c>
      <c r="P23" s="11">
        <v>106175198</v>
      </c>
      <c r="Q23" s="11">
        <v>12125388.460000001</v>
      </c>
      <c r="R23" s="9" t="s">
        <v>301</v>
      </c>
      <c r="S23" s="107" t="s">
        <v>541</v>
      </c>
      <c r="T23" s="108" t="s">
        <v>320</v>
      </c>
      <c r="U23" s="108" t="s">
        <v>320</v>
      </c>
      <c r="V23" s="107" t="s">
        <v>542</v>
      </c>
      <c r="W23" s="43" t="s">
        <v>321</v>
      </c>
    </row>
    <row r="24" spans="1:23" ht="165" x14ac:dyDescent="0.25">
      <c r="A24" s="3">
        <v>2015</v>
      </c>
      <c r="B24" s="3" t="s">
        <v>330</v>
      </c>
      <c r="C24" s="12"/>
      <c r="D24" s="12"/>
      <c r="E24" s="6"/>
      <c r="F24" s="6"/>
      <c r="G24" s="6"/>
      <c r="H24" s="3"/>
      <c r="I24" s="10"/>
      <c r="J24" s="9"/>
      <c r="K24" s="9"/>
      <c r="L24" s="9"/>
      <c r="M24" s="3">
        <v>1443</v>
      </c>
      <c r="N24" s="3" t="s">
        <v>62</v>
      </c>
      <c r="O24" s="11">
        <v>882098</v>
      </c>
      <c r="P24" s="11">
        <v>882098</v>
      </c>
      <c r="Q24" s="11">
        <v>173889.2</v>
      </c>
      <c r="R24" s="9" t="s">
        <v>301</v>
      </c>
      <c r="S24" s="107" t="s">
        <v>541</v>
      </c>
      <c r="T24" s="108" t="s">
        <v>320</v>
      </c>
      <c r="U24" s="108" t="s">
        <v>320</v>
      </c>
      <c r="V24" s="107" t="s">
        <v>542</v>
      </c>
      <c r="W24" s="43" t="s">
        <v>321</v>
      </c>
    </row>
    <row r="25" spans="1:23" ht="165" x14ac:dyDescent="0.25">
      <c r="A25" s="3">
        <v>2015</v>
      </c>
      <c r="B25" s="3" t="s">
        <v>330</v>
      </c>
      <c r="C25" s="12"/>
      <c r="D25" s="12"/>
      <c r="E25" s="6"/>
      <c r="F25" s="6"/>
      <c r="G25" s="6"/>
      <c r="H25" s="3">
        <v>1500</v>
      </c>
      <c r="I25" s="10" t="s">
        <v>333</v>
      </c>
      <c r="J25" s="13">
        <f>O25+O26+O27+O28+O29+O30+O31+O32+O33+O34+O35+O36+O37+O38+O39+O40+O41+O42</f>
        <v>1699416619</v>
      </c>
      <c r="K25" s="13">
        <f>P25+P26+P27+P28+P29+P30+P31+P32+P33+P34+P35+P36+P37+P38+P39+P40+P41+P42</f>
        <v>1699980619</v>
      </c>
      <c r="L25" s="13">
        <f>Q25+Q26+Q27+Q28+Q29+Q30+Q31+Q32+Q33+Q34+Q35+Q36+Q37+Q38+Q39+Q40+Q41+Q42</f>
        <v>199370273.14999998</v>
      </c>
      <c r="M25" s="3">
        <v>1511</v>
      </c>
      <c r="N25" s="3" t="s">
        <v>63</v>
      </c>
      <c r="O25" s="11">
        <v>257405737</v>
      </c>
      <c r="P25" s="11">
        <v>257405737</v>
      </c>
      <c r="Q25" s="11">
        <v>21929964.789999995</v>
      </c>
      <c r="R25" s="9" t="s">
        <v>301</v>
      </c>
      <c r="S25" s="107" t="s">
        <v>541</v>
      </c>
      <c r="T25" s="108" t="s">
        <v>320</v>
      </c>
      <c r="U25" s="108" t="s">
        <v>320</v>
      </c>
      <c r="V25" s="107" t="s">
        <v>542</v>
      </c>
      <c r="W25" s="43" t="s">
        <v>321</v>
      </c>
    </row>
    <row r="26" spans="1:23" ht="165" x14ac:dyDescent="0.25">
      <c r="A26" s="3">
        <v>2015</v>
      </c>
      <c r="B26" s="3" t="s">
        <v>330</v>
      </c>
      <c r="C26" s="12"/>
      <c r="D26" s="12"/>
      <c r="E26" s="6"/>
      <c r="F26" s="6"/>
      <c r="G26" s="6"/>
      <c r="H26" s="3"/>
      <c r="I26" s="10"/>
      <c r="J26" s="3"/>
      <c r="K26" s="3"/>
      <c r="L26" s="3"/>
      <c r="M26" s="3">
        <v>1521</v>
      </c>
      <c r="N26" s="3" t="s">
        <v>64</v>
      </c>
      <c r="O26" s="11">
        <v>21568268</v>
      </c>
      <c r="P26" s="11">
        <v>21568268</v>
      </c>
      <c r="Q26" s="11">
        <v>0</v>
      </c>
      <c r="R26" s="9" t="s">
        <v>301</v>
      </c>
      <c r="S26" s="107" t="s">
        <v>541</v>
      </c>
      <c r="T26" s="108" t="s">
        <v>320</v>
      </c>
      <c r="U26" s="108" t="s">
        <v>320</v>
      </c>
      <c r="V26" s="107" t="s">
        <v>542</v>
      </c>
      <c r="W26" s="43" t="s">
        <v>321</v>
      </c>
    </row>
    <row r="27" spans="1:23" ht="165" x14ac:dyDescent="0.25">
      <c r="A27" s="3">
        <v>2015</v>
      </c>
      <c r="B27" s="3" t="s">
        <v>330</v>
      </c>
      <c r="C27" s="12"/>
      <c r="D27" s="12"/>
      <c r="E27" s="6"/>
      <c r="F27" s="6"/>
      <c r="G27" s="6"/>
      <c r="H27" s="3"/>
      <c r="I27" s="10"/>
      <c r="J27" s="3"/>
      <c r="K27" s="3"/>
      <c r="L27" s="3"/>
      <c r="M27" s="3">
        <v>1522</v>
      </c>
      <c r="N27" s="3" t="s">
        <v>65</v>
      </c>
      <c r="O27" s="11">
        <v>131574873</v>
      </c>
      <c r="P27" s="11">
        <v>131574873</v>
      </c>
      <c r="Q27" s="11">
        <v>22708428.239999998</v>
      </c>
      <c r="R27" s="9" t="s">
        <v>301</v>
      </c>
      <c r="S27" s="107" t="s">
        <v>541</v>
      </c>
      <c r="T27" s="108" t="s">
        <v>320</v>
      </c>
      <c r="U27" s="108" t="s">
        <v>320</v>
      </c>
      <c r="V27" s="107" t="s">
        <v>542</v>
      </c>
      <c r="W27" s="43" t="s">
        <v>321</v>
      </c>
    </row>
    <row r="28" spans="1:23" ht="165" x14ac:dyDescent="0.25">
      <c r="A28" s="3">
        <v>2015</v>
      </c>
      <c r="B28" s="3" t="s">
        <v>330</v>
      </c>
      <c r="C28" s="12"/>
      <c r="D28" s="12"/>
      <c r="E28" s="6"/>
      <c r="F28" s="6"/>
      <c r="G28" s="6"/>
      <c r="H28" s="3"/>
      <c r="I28" s="10"/>
      <c r="J28" s="3"/>
      <c r="K28" s="3"/>
      <c r="L28" s="3"/>
      <c r="M28" s="3">
        <v>1531</v>
      </c>
      <c r="N28" s="3" t="s">
        <v>66</v>
      </c>
      <c r="O28" s="11">
        <v>170000000</v>
      </c>
      <c r="P28" s="11">
        <v>170000000</v>
      </c>
      <c r="Q28" s="11">
        <v>0</v>
      </c>
      <c r="R28" s="9" t="s">
        <v>301</v>
      </c>
      <c r="S28" s="107" t="s">
        <v>541</v>
      </c>
      <c r="T28" s="108" t="s">
        <v>320</v>
      </c>
      <c r="U28" s="108" t="s">
        <v>320</v>
      </c>
      <c r="V28" s="107" t="s">
        <v>542</v>
      </c>
      <c r="W28" s="43" t="s">
        <v>321</v>
      </c>
    </row>
    <row r="29" spans="1:23" ht="165" x14ac:dyDescent="0.25">
      <c r="A29" s="3">
        <v>2015</v>
      </c>
      <c r="B29" s="3" t="s">
        <v>330</v>
      </c>
      <c r="C29" s="12"/>
      <c r="D29" s="12"/>
      <c r="E29" s="6"/>
      <c r="F29" s="6"/>
      <c r="G29" s="6"/>
      <c r="H29" s="3"/>
      <c r="I29" s="10"/>
      <c r="J29" s="3"/>
      <c r="K29" s="3"/>
      <c r="L29" s="3"/>
      <c r="M29" s="3">
        <v>1541</v>
      </c>
      <c r="N29" s="3" t="s">
        <v>67</v>
      </c>
      <c r="O29" s="11">
        <v>442977195</v>
      </c>
      <c r="P29" s="11">
        <v>443541195</v>
      </c>
      <c r="Q29" s="11">
        <v>564000</v>
      </c>
      <c r="R29" s="9" t="s">
        <v>301</v>
      </c>
      <c r="S29" s="107" t="s">
        <v>541</v>
      </c>
      <c r="T29" s="108" t="s">
        <v>320</v>
      </c>
      <c r="U29" s="108" t="s">
        <v>320</v>
      </c>
      <c r="V29" s="107" t="s">
        <v>542</v>
      </c>
      <c r="W29" s="43" t="s">
        <v>321</v>
      </c>
    </row>
    <row r="30" spans="1:23" ht="165" x14ac:dyDescent="0.25">
      <c r="A30" s="3">
        <v>2015</v>
      </c>
      <c r="B30" s="3" t="s">
        <v>330</v>
      </c>
      <c r="C30" s="12"/>
      <c r="D30" s="12"/>
      <c r="E30" s="6"/>
      <c r="F30" s="6"/>
      <c r="G30" s="6"/>
      <c r="H30" s="3"/>
      <c r="I30" s="10"/>
      <c r="J30" s="3"/>
      <c r="K30" s="3"/>
      <c r="L30" s="3"/>
      <c r="M30" s="3">
        <v>1542</v>
      </c>
      <c r="N30" s="3" t="s">
        <v>68</v>
      </c>
      <c r="O30" s="11">
        <v>83394</v>
      </c>
      <c r="P30" s="11">
        <v>83394</v>
      </c>
      <c r="Q30" s="11">
        <v>12121.5</v>
      </c>
      <c r="R30" s="9" t="s">
        <v>301</v>
      </c>
      <c r="S30" s="107" t="s">
        <v>541</v>
      </c>
      <c r="T30" s="108" t="s">
        <v>320</v>
      </c>
      <c r="U30" s="108" t="s">
        <v>320</v>
      </c>
      <c r="V30" s="107" t="s">
        <v>542</v>
      </c>
      <c r="W30" s="43" t="s">
        <v>321</v>
      </c>
    </row>
    <row r="31" spans="1:23" ht="165" x14ac:dyDescent="0.25">
      <c r="A31" s="3">
        <v>2015</v>
      </c>
      <c r="B31" s="3" t="s">
        <v>330</v>
      </c>
      <c r="C31" s="12"/>
      <c r="D31" s="12"/>
      <c r="E31" s="6"/>
      <c r="F31" s="6"/>
      <c r="G31" s="6"/>
      <c r="H31" s="3"/>
      <c r="I31" s="10"/>
      <c r="J31" s="3"/>
      <c r="K31" s="3"/>
      <c r="L31" s="3"/>
      <c r="M31" s="3">
        <v>1543</v>
      </c>
      <c r="N31" s="3" t="s">
        <v>69</v>
      </c>
      <c r="O31" s="11">
        <v>1115822</v>
      </c>
      <c r="P31" s="11">
        <v>1115822</v>
      </c>
      <c r="Q31" s="11">
        <v>0</v>
      </c>
      <c r="R31" s="9" t="s">
        <v>301</v>
      </c>
      <c r="S31" s="107" t="s">
        <v>541</v>
      </c>
      <c r="T31" s="108" t="s">
        <v>320</v>
      </c>
      <c r="U31" s="108" t="s">
        <v>320</v>
      </c>
      <c r="V31" s="107" t="s">
        <v>542</v>
      </c>
      <c r="W31" s="43" t="s">
        <v>321</v>
      </c>
    </row>
    <row r="32" spans="1:23" ht="165" x14ac:dyDescent="0.25">
      <c r="A32" s="3">
        <v>2015</v>
      </c>
      <c r="B32" s="3" t="s">
        <v>330</v>
      </c>
      <c r="C32" s="12"/>
      <c r="D32" s="12"/>
      <c r="E32" s="6"/>
      <c r="F32" s="6"/>
      <c r="G32" s="6"/>
      <c r="H32" s="3"/>
      <c r="I32" s="10"/>
      <c r="J32" s="3"/>
      <c r="K32" s="3"/>
      <c r="L32" s="3"/>
      <c r="M32" s="3">
        <v>1544</v>
      </c>
      <c r="N32" s="3" t="s">
        <v>543</v>
      </c>
      <c r="O32" s="11">
        <v>132637932</v>
      </c>
      <c r="P32" s="11">
        <v>132637932</v>
      </c>
      <c r="Q32" s="11">
        <v>36158479.700000003</v>
      </c>
      <c r="R32" s="9" t="s">
        <v>301</v>
      </c>
      <c r="S32" s="107" t="s">
        <v>541</v>
      </c>
      <c r="T32" s="108" t="s">
        <v>320</v>
      </c>
      <c r="U32" s="108" t="s">
        <v>320</v>
      </c>
      <c r="V32" s="107" t="s">
        <v>542</v>
      </c>
      <c r="W32" s="43" t="s">
        <v>321</v>
      </c>
    </row>
    <row r="33" spans="1:23" ht="165" x14ac:dyDescent="0.25">
      <c r="A33" s="3">
        <v>2015</v>
      </c>
      <c r="B33" s="3" t="s">
        <v>330</v>
      </c>
      <c r="C33" s="12"/>
      <c r="D33" s="12"/>
      <c r="E33" s="6"/>
      <c r="F33" s="6"/>
      <c r="G33" s="6"/>
      <c r="H33" s="3"/>
      <c r="I33" s="10"/>
      <c r="J33" s="3"/>
      <c r="K33" s="3"/>
      <c r="L33" s="3"/>
      <c r="M33" s="3">
        <v>1545</v>
      </c>
      <c r="N33" s="3" t="s">
        <v>71</v>
      </c>
      <c r="O33" s="11">
        <v>65266688</v>
      </c>
      <c r="P33" s="11">
        <v>65266688</v>
      </c>
      <c r="Q33" s="11">
        <v>20589956.130000003</v>
      </c>
      <c r="R33" s="9" t="s">
        <v>301</v>
      </c>
      <c r="S33" s="107" t="s">
        <v>541</v>
      </c>
      <c r="T33" s="108" t="s">
        <v>320</v>
      </c>
      <c r="U33" s="108" t="s">
        <v>320</v>
      </c>
      <c r="V33" s="107" t="s">
        <v>542</v>
      </c>
      <c r="W33" s="43" t="s">
        <v>321</v>
      </c>
    </row>
    <row r="34" spans="1:23" ht="165" x14ac:dyDescent="0.25">
      <c r="A34" s="3">
        <v>2015</v>
      </c>
      <c r="B34" s="3" t="s">
        <v>330</v>
      </c>
      <c r="C34" s="12"/>
      <c r="D34" s="12"/>
      <c r="E34" s="6"/>
      <c r="F34" s="6"/>
      <c r="G34" s="6"/>
      <c r="H34" s="3"/>
      <c r="I34" s="10"/>
      <c r="J34" s="3"/>
      <c r="K34" s="3"/>
      <c r="L34" s="3"/>
      <c r="M34" s="3">
        <v>1546</v>
      </c>
      <c r="N34" s="3" t="s">
        <v>334</v>
      </c>
      <c r="O34" s="11">
        <v>5856286</v>
      </c>
      <c r="P34" s="11">
        <v>5856286</v>
      </c>
      <c r="Q34" s="11">
        <v>1334500</v>
      </c>
      <c r="R34" s="9" t="s">
        <v>301</v>
      </c>
      <c r="S34" s="107" t="s">
        <v>541</v>
      </c>
      <c r="T34" s="108" t="s">
        <v>320</v>
      </c>
      <c r="U34" s="108" t="s">
        <v>320</v>
      </c>
      <c r="V34" s="107" t="s">
        <v>542</v>
      </c>
      <c r="W34" s="43" t="s">
        <v>321</v>
      </c>
    </row>
    <row r="35" spans="1:23" ht="165" x14ac:dyDescent="0.25">
      <c r="A35" s="3">
        <v>2015</v>
      </c>
      <c r="B35" s="3" t="s">
        <v>330</v>
      </c>
      <c r="C35" s="12"/>
      <c r="D35" s="12"/>
      <c r="E35" s="6"/>
      <c r="F35" s="6"/>
      <c r="G35" s="6"/>
      <c r="H35" s="3"/>
      <c r="I35" s="10"/>
      <c r="J35" s="3"/>
      <c r="K35" s="3"/>
      <c r="L35" s="3"/>
      <c r="M35" s="3">
        <v>1547</v>
      </c>
      <c r="N35" s="3" t="s">
        <v>335</v>
      </c>
      <c r="O35" s="11">
        <v>33764682</v>
      </c>
      <c r="P35" s="11">
        <v>33764682</v>
      </c>
      <c r="Q35" s="11">
        <v>500</v>
      </c>
      <c r="R35" s="9" t="s">
        <v>301</v>
      </c>
      <c r="S35" s="107" t="s">
        <v>541</v>
      </c>
      <c r="T35" s="108" t="s">
        <v>320</v>
      </c>
      <c r="U35" s="108" t="s">
        <v>320</v>
      </c>
      <c r="V35" s="107" t="s">
        <v>542</v>
      </c>
      <c r="W35" s="43" t="s">
        <v>321</v>
      </c>
    </row>
    <row r="36" spans="1:23" ht="165" x14ac:dyDescent="0.25">
      <c r="A36" s="3">
        <v>2015</v>
      </c>
      <c r="B36" s="3" t="s">
        <v>330</v>
      </c>
      <c r="C36" s="12"/>
      <c r="D36" s="12"/>
      <c r="E36" s="6"/>
      <c r="F36" s="6"/>
      <c r="G36" s="6"/>
      <c r="H36" s="3"/>
      <c r="I36" s="10"/>
      <c r="J36" s="3"/>
      <c r="K36" s="3"/>
      <c r="L36" s="3"/>
      <c r="M36" s="3">
        <v>1548</v>
      </c>
      <c r="N36" s="3" t="s">
        <v>74</v>
      </c>
      <c r="O36" s="11">
        <v>10547422</v>
      </c>
      <c r="P36" s="11">
        <v>10547422</v>
      </c>
      <c r="Q36" s="11">
        <v>1396167.9</v>
      </c>
      <c r="R36" s="9" t="s">
        <v>301</v>
      </c>
      <c r="S36" s="107" t="s">
        <v>541</v>
      </c>
      <c r="T36" s="108" t="s">
        <v>320</v>
      </c>
      <c r="U36" s="108" t="s">
        <v>320</v>
      </c>
      <c r="V36" s="107" t="s">
        <v>542</v>
      </c>
      <c r="W36" s="43" t="s">
        <v>321</v>
      </c>
    </row>
    <row r="37" spans="1:23" ht="165" x14ac:dyDescent="0.25">
      <c r="A37" s="3">
        <v>2015</v>
      </c>
      <c r="B37" s="3" t="s">
        <v>330</v>
      </c>
      <c r="C37" s="12"/>
      <c r="D37" s="12"/>
      <c r="E37" s="6"/>
      <c r="F37" s="6"/>
      <c r="G37" s="6"/>
      <c r="H37" s="3"/>
      <c r="I37" s="10"/>
      <c r="J37" s="3"/>
      <c r="K37" s="3"/>
      <c r="L37" s="3"/>
      <c r="M37" s="3">
        <v>1549</v>
      </c>
      <c r="N37" s="3" t="s">
        <v>75</v>
      </c>
      <c r="O37" s="11">
        <v>450000</v>
      </c>
      <c r="P37" s="11">
        <v>450000</v>
      </c>
      <c r="Q37" s="11">
        <v>0</v>
      </c>
      <c r="R37" s="9" t="s">
        <v>301</v>
      </c>
      <c r="S37" s="107" t="s">
        <v>541</v>
      </c>
      <c r="T37" s="108" t="s">
        <v>320</v>
      </c>
      <c r="U37" s="108" t="s">
        <v>320</v>
      </c>
      <c r="V37" s="107" t="s">
        <v>542</v>
      </c>
      <c r="W37" s="43" t="s">
        <v>321</v>
      </c>
    </row>
    <row r="38" spans="1:23" ht="165" x14ac:dyDescent="0.25">
      <c r="A38" s="3">
        <v>2015</v>
      </c>
      <c r="B38" s="3" t="s">
        <v>330</v>
      </c>
      <c r="C38" s="12"/>
      <c r="D38" s="12"/>
      <c r="E38" s="6"/>
      <c r="F38" s="6"/>
      <c r="G38" s="6"/>
      <c r="H38" s="3"/>
      <c r="I38" s="10"/>
      <c r="J38" s="3"/>
      <c r="K38" s="3"/>
      <c r="L38" s="3"/>
      <c r="M38" s="3">
        <v>1551</v>
      </c>
      <c r="N38" s="3" t="s">
        <v>76</v>
      </c>
      <c r="O38" s="11">
        <v>11688329</v>
      </c>
      <c r="P38" s="11">
        <v>11688329</v>
      </c>
      <c r="Q38" s="11">
        <v>2755171.33</v>
      </c>
      <c r="R38" s="9" t="s">
        <v>301</v>
      </c>
      <c r="S38" s="107" t="s">
        <v>541</v>
      </c>
      <c r="T38" s="108" t="s">
        <v>320</v>
      </c>
      <c r="U38" s="108" t="s">
        <v>320</v>
      </c>
      <c r="V38" s="107" t="s">
        <v>542</v>
      </c>
      <c r="W38" s="43" t="s">
        <v>321</v>
      </c>
    </row>
    <row r="39" spans="1:23" ht="168" x14ac:dyDescent="0.25">
      <c r="A39" s="3">
        <v>2015</v>
      </c>
      <c r="B39" s="3" t="s">
        <v>330</v>
      </c>
      <c r="C39" s="12"/>
      <c r="D39" s="12"/>
      <c r="E39" s="6"/>
      <c r="F39" s="6"/>
      <c r="G39" s="6"/>
      <c r="H39" s="3"/>
      <c r="I39" s="10"/>
      <c r="J39" s="3"/>
      <c r="K39" s="3"/>
      <c r="L39" s="3"/>
      <c r="M39" s="3">
        <v>1591</v>
      </c>
      <c r="N39" s="3" t="s">
        <v>77</v>
      </c>
      <c r="O39" s="11">
        <v>352373991</v>
      </c>
      <c r="P39" s="11">
        <v>352373991</v>
      </c>
      <c r="Q39" s="11">
        <v>87793763.560000002</v>
      </c>
      <c r="R39" s="9" t="s">
        <v>301</v>
      </c>
      <c r="S39" s="107" t="s">
        <v>541</v>
      </c>
      <c r="T39" s="108" t="s">
        <v>320</v>
      </c>
      <c r="U39" s="108" t="s">
        <v>320</v>
      </c>
      <c r="V39" s="107" t="s">
        <v>542</v>
      </c>
      <c r="W39" s="43" t="s">
        <v>321</v>
      </c>
    </row>
    <row r="40" spans="1:23" ht="165" x14ac:dyDescent="0.25">
      <c r="A40" s="3">
        <v>2015</v>
      </c>
      <c r="B40" s="3" t="s">
        <v>330</v>
      </c>
      <c r="C40" s="12"/>
      <c r="D40" s="12"/>
      <c r="E40" s="6"/>
      <c r="F40" s="6"/>
      <c r="G40" s="6"/>
      <c r="H40" s="3"/>
      <c r="I40" s="10"/>
      <c r="J40" s="3"/>
      <c r="K40" s="3"/>
      <c r="L40" s="3"/>
      <c r="M40" s="3">
        <v>1593</v>
      </c>
      <c r="N40" s="3" t="s">
        <v>73</v>
      </c>
      <c r="O40" s="11">
        <v>43275859</v>
      </c>
      <c r="P40" s="11">
        <v>43275859</v>
      </c>
      <c r="Q40" s="11">
        <v>51070.5</v>
      </c>
      <c r="R40" s="9" t="s">
        <v>301</v>
      </c>
      <c r="S40" s="107" t="s">
        <v>541</v>
      </c>
      <c r="T40" s="108" t="s">
        <v>320</v>
      </c>
      <c r="U40" s="108" t="s">
        <v>320</v>
      </c>
      <c r="V40" s="107" t="s">
        <v>542</v>
      </c>
      <c r="W40" s="43" t="s">
        <v>321</v>
      </c>
    </row>
    <row r="41" spans="1:23" ht="165" x14ac:dyDescent="0.25">
      <c r="A41" s="3">
        <v>2015</v>
      </c>
      <c r="B41" s="3" t="s">
        <v>330</v>
      </c>
      <c r="C41" s="12"/>
      <c r="D41" s="12"/>
      <c r="E41" s="6"/>
      <c r="F41" s="6"/>
      <c r="G41" s="6"/>
      <c r="H41" s="3"/>
      <c r="I41" s="10"/>
      <c r="J41" s="3"/>
      <c r="K41" s="3"/>
      <c r="L41" s="3"/>
      <c r="M41" s="3">
        <v>1594</v>
      </c>
      <c r="N41" s="3" t="s">
        <v>336</v>
      </c>
      <c r="O41" s="11">
        <v>34252</v>
      </c>
      <c r="P41" s="11">
        <v>34252</v>
      </c>
      <c r="Q41" s="11">
        <v>5599.5</v>
      </c>
      <c r="R41" s="9" t="s">
        <v>301</v>
      </c>
      <c r="S41" s="107" t="s">
        <v>541</v>
      </c>
      <c r="T41" s="108" t="s">
        <v>320</v>
      </c>
      <c r="U41" s="108" t="s">
        <v>320</v>
      </c>
      <c r="V41" s="107" t="s">
        <v>542</v>
      </c>
      <c r="W41" s="43" t="s">
        <v>321</v>
      </c>
    </row>
    <row r="42" spans="1:23" ht="165" x14ac:dyDescent="0.25">
      <c r="A42" s="3">
        <v>2015</v>
      </c>
      <c r="B42" s="3" t="s">
        <v>330</v>
      </c>
      <c r="C42" s="12"/>
      <c r="D42" s="12"/>
      <c r="E42" s="6"/>
      <c r="F42" s="6"/>
      <c r="G42" s="6"/>
      <c r="H42" s="3"/>
      <c r="I42" s="10"/>
      <c r="J42" s="3"/>
      <c r="K42" s="3"/>
      <c r="L42" s="3"/>
      <c r="M42" s="3">
        <v>1599</v>
      </c>
      <c r="N42" s="3" t="s">
        <v>39</v>
      </c>
      <c r="O42" s="11">
        <v>18795889</v>
      </c>
      <c r="P42" s="11">
        <v>18795889</v>
      </c>
      <c r="Q42" s="11">
        <v>4070550</v>
      </c>
      <c r="R42" s="9" t="s">
        <v>301</v>
      </c>
      <c r="S42" s="107" t="s">
        <v>541</v>
      </c>
      <c r="T42" s="108" t="s">
        <v>320</v>
      </c>
      <c r="U42" s="108" t="s">
        <v>320</v>
      </c>
      <c r="V42" s="107" t="s">
        <v>542</v>
      </c>
      <c r="W42" s="43" t="s">
        <v>321</v>
      </c>
    </row>
    <row r="43" spans="1:23" ht="165" x14ac:dyDescent="0.25">
      <c r="A43" s="3">
        <v>2015</v>
      </c>
      <c r="B43" s="3" t="s">
        <v>330</v>
      </c>
      <c r="C43" s="12"/>
      <c r="D43" s="12"/>
      <c r="E43" s="6"/>
      <c r="F43" s="6"/>
      <c r="G43" s="6"/>
      <c r="H43" s="3">
        <v>1600</v>
      </c>
      <c r="I43" s="10" t="s">
        <v>40</v>
      </c>
      <c r="J43" s="9">
        <f>O43</f>
        <v>0</v>
      </c>
      <c r="K43" s="9">
        <f>P43</f>
        <v>0</v>
      </c>
      <c r="L43" s="9">
        <f>Q43</f>
        <v>0</v>
      </c>
      <c r="M43" s="3"/>
      <c r="N43" s="3"/>
      <c r="O43" s="11">
        <v>0</v>
      </c>
      <c r="P43" s="11">
        <v>0</v>
      </c>
      <c r="Q43" s="11">
        <v>0</v>
      </c>
      <c r="R43" s="9" t="s">
        <v>301</v>
      </c>
      <c r="S43" s="107" t="s">
        <v>541</v>
      </c>
      <c r="T43" s="108" t="s">
        <v>320</v>
      </c>
      <c r="U43" s="108" t="s">
        <v>320</v>
      </c>
      <c r="V43" s="107" t="s">
        <v>542</v>
      </c>
      <c r="W43" s="43" t="s">
        <v>321</v>
      </c>
    </row>
    <row r="44" spans="1:23" ht="165" x14ac:dyDescent="0.25">
      <c r="A44" s="3">
        <v>2015</v>
      </c>
      <c r="B44" s="3" t="s">
        <v>330</v>
      </c>
      <c r="C44" s="12"/>
      <c r="D44" s="12"/>
      <c r="E44" s="6"/>
      <c r="F44" s="6"/>
      <c r="G44" s="6"/>
      <c r="H44" s="3">
        <v>1700</v>
      </c>
      <c r="I44" s="10" t="s">
        <v>41</v>
      </c>
      <c r="J44" s="9">
        <f>O44+O45+O46+O47+O48</f>
        <v>116340047</v>
      </c>
      <c r="K44" s="9">
        <f>P44+P45+P46+P47+P48</f>
        <v>116340047</v>
      </c>
      <c r="L44" s="9">
        <f>Q44+Q45+Q46+Q47+Q48</f>
        <v>30764284.18</v>
      </c>
      <c r="M44" s="3">
        <v>1711</v>
      </c>
      <c r="N44" s="3" t="s">
        <v>337</v>
      </c>
      <c r="O44" s="11">
        <v>107472746</v>
      </c>
      <c r="P44" s="11">
        <v>107472746</v>
      </c>
      <c r="Q44" s="11">
        <v>30127965.52</v>
      </c>
      <c r="R44" s="9" t="s">
        <v>301</v>
      </c>
      <c r="S44" s="107" t="s">
        <v>541</v>
      </c>
      <c r="T44" s="108" t="s">
        <v>320</v>
      </c>
      <c r="U44" s="108" t="s">
        <v>320</v>
      </c>
      <c r="V44" s="107" t="s">
        <v>542</v>
      </c>
      <c r="W44" s="43" t="s">
        <v>321</v>
      </c>
    </row>
    <row r="45" spans="1:23" ht="165" x14ac:dyDescent="0.25">
      <c r="A45" s="3">
        <v>2015</v>
      </c>
      <c r="B45" s="3" t="s">
        <v>330</v>
      </c>
      <c r="C45" s="12"/>
      <c r="D45" s="12"/>
      <c r="E45" s="6"/>
      <c r="F45" s="6"/>
      <c r="G45" s="6"/>
      <c r="H45" s="3"/>
      <c r="I45" s="10"/>
      <c r="J45" s="9"/>
      <c r="K45" s="9"/>
      <c r="L45" s="9"/>
      <c r="M45" s="3">
        <v>1712</v>
      </c>
      <c r="N45" s="3" t="s">
        <v>80</v>
      </c>
      <c r="O45" s="11">
        <v>7075869</v>
      </c>
      <c r="P45" s="11">
        <v>7075869</v>
      </c>
      <c r="Q45" s="11">
        <v>480196.26</v>
      </c>
      <c r="R45" s="9" t="s">
        <v>301</v>
      </c>
      <c r="S45" s="107" t="s">
        <v>541</v>
      </c>
      <c r="T45" s="108" t="s">
        <v>320</v>
      </c>
      <c r="U45" s="108" t="s">
        <v>320</v>
      </c>
      <c r="V45" s="107" t="s">
        <v>542</v>
      </c>
      <c r="W45" s="43" t="s">
        <v>321</v>
      </c>
    </row>
    <row r="46" spans="1:23" ht="165" x14ac:dyDescent="0.25">
      <c r="A46" s="3">
        <v>2015</v>
      </c>
      <c r="B46" s="3" t="s">
        <v>330</v>
      </c>
      <c r="C46" s="12"/>
      <c r="D46" s="12"/>
      <c r="E46" s="6"/>
      <c r="F46" s="6"/>
      <c r="G46" s="6"/>
      <c r="H46" s="3"/>
      <c r="I46" s="10"/>
      <c r="J46" s="9"/>
      <c r="K46" s="9"/>
      <c r="L46" s="9"/>
      <c r="M46" s="3">
        <v>1713</v>
      </c>
      <c r="N46" s="3" t="s">
        <v>81</v>
      </c>
      <c r="O46" s="11">
        <v>127774</v>
      </c>
      <c r="P46" s="11">
        <v>127774</v>
      </c>
      <c r="Q46" s="11">
        <v>0</v>
      </c>
      <c r="R46" s="9" t="s">
        <v>301</v>
      </c>
      <c r="S46" s="107" t="s">
        <v>541</v>
      </c>
      <c r="T46" s="108" t="s">
        <v>320</v>
      </c>
      <c r="U46" s="108" t="s">
        <v>320</v>
      </c>
      <c r="V46" s="107" t="s">
        <v>542</v>
      </c>
      <c r="W46" s="43" t="s">
        <v>321</v>
      </c>
    </row>
    <row r="47" spans="1:23" ht="165" x14ac:dyDescent="0.25">
      <c r="A47" s="3">
        <v>2015</v>
      </c>
      <c r="B47" s="3" t="s">
        <v>330</v>
      </c>
      <c r="C47" s="12"/>
      <c r="D47" s="12"/>
      <c r="E47" s="6"/>
      <c r="F47" s="6"/>
      <c r="G47" s="6"/>
      <c r="H47" s="3"/>
      <c r="I47" s="10"/>
      <c r="J47" s="9"/>
      <c r="K47" s="9"/>
      <c r="L47" s="9"/>
      <c r="M47" s="3">
        <v>1714</v>
      </c>
      <c r="N47" s="3" t="s">
        <v>338</v>
      </c>
      <c r="O47" s="11">
        <v>1653658</v>
      </c>
      <c r="P47" s="11">
        <v>1653658</v>
      </c>
      <c r="Q47" s="11">
        <v>153622.39999999999</v>
      </c>
      <c r="R47" s="9" t="s">
        <v>301</v>
      </c>
      <c r="S47" s="107" t="s">
        <v>541</v>
      </c>
      <c r="T47" s="108" t="s">
        <v>320</v>
      </c>
      <c r="U47" s="108" t="s">
        <v>320</v>
      </c>
      <c r="V47" s="107" t="s">
        <v>542</v>
      </c>
      <c r="W47" s="43" t="s">
        <v>321</v>
      </c>
    </row>
    <row r="48" spans="1:23" ht="165" x14ac:dyDescent="0.25">
      <c r="A48" s="3">
        <v>2015</v>
      </c>
      <c r="B48" s="3" t="s">
        <v>330</v>
      </c>
      <c r="C48" s="12"/>
      <c r="D48" s="12"/>
      <c r="E48" s="6"/>
      <c r="F48" s="6"/>
      <c r="G48" s="6"/>
      <c r="H48" s="3"/>
      <c r="I48" s="10"/>
      <c r="J48" s="9"/>
      <c r="K48" s="9"/>
      <c r="L48" s="9"/>
      <c r="M48" s="3">
        <v>1719</v>
      </c>
      <c r="N48" s="3" t="s">
        <v>339</v>
      </c>
      <c r="O48" s="11">
        <v>10000</v>
      </c>
      <c r="P48" s="11">
        <v>10000</v>
      </c>
      <c r="Q48" s="11">
        <v>2500</v>
      </c>
      <c r="R48" s="9" t="s">
        <v>301</v>
      </c>
      <c r="S48" s="107" t="s">
        <v>541</v>
      </c>
      <c r="T48" s="108" t="s">
        <v>320</v>
      </c>
      <c r="U48" s="108" t="s">
        <v>320</v>
      </c>
      <c r="V48" s="107" t="s">
        <v>542</v>
      </c>
      <c r="W48" s="43" t="s">
        <v>321</v>
      </c>
    </row>
    <row r="49" spans="1:23" ht="165" x14ac:dyDescent="0.25">
      <c r="A49" s="3">
        <v>2015</v>
      </c>
      <c r="B49" s="3" t="s">
        <v>330</v>
      </c>
      <c r="C49" s="12"/>
      <c r="D49" s="12"/>
      <c r="E49" s="6"/>
      <c r="F49" s="6"/>
      <c r="G49" s="6"/>
      <c r="H49" s="3">
        <v>1800</v>
      </c>
      <c r="I49" s="10" t="s">
        <v>42</v>
      </c>
      <c r="J49" s="9">
        <f>O49</f>
        <v>0</v>
      </c>
      <c r="K49" s="9">
        <f>P49</f>
        <v>0</v>
      </c>
      <c r="L49" s="9">
        <f>Q49</f>
        <v>0</v>
      </c>
      <c r="M49" s="3"/>
      <c r="N49" s="3"/>
      <c r="O49" s="11">
        <v>0</v>
      </c>
      <c r="P49" s="11">
        <v>0</v>
      </c>
      <c r="Q49" s="11">
        <v>0</v>
      </c>
      <c r="R49" s="9" t="s">
        <v>301</v>
      </c>
      <c r="S49" s="107" t="s">
        <v>541</v>
      </c>
      <c r="T49" s="108" t="s">
        <v>320</v>
      </c>
      <c r="U49" s="108" t="s">
        <v>320</v>
      </c>
      <c r="V49" s="107" t="s">
        <v>542</v>
      </c>
      <c r="W49" s="43" t="s">
        <v>321</v>
      </c>
    </row>
    <row r="50" spans="1:23" ht="165" x14ac:dyDescent="0.25">
      <c r="A50" s="3">
        <v>2015</v>
      </c>
      <c r="B50" s="3" t="s">
        <v>330</v>
      </c>
      <c r="C50" s="3">
        <v>2000</v>
      </c>
      <c r="D50" s="12" t="s">
        <v>29</v>
      </c>
      <c r="E50" s="6">
        <f>J50+J56+J59+J68+J73+J74+J79+J81</f>
        <v>1325970322</v>
      </c>
      <c r="F50" s="6">
        <f>K50+K56+K59+K68+K73+K74+K79+K81</f>
        <v>1324927498.72</v>
      </c>
      <c r="G50" s="6">
        <f>L50+L56+L59+L68+L73+L74+L79+L81</f>
        <v>156504114.46000001</v>
      </c>
      <c r="H50" s="3">
        <v>2100</v>
      </c>
      <c r="I50" s="10" t="s">
        <v>83</v>
      </c>
      <c r="J50" s="9">
        <f>O50+O51+O52+O53+O54+O55</f>
        <v>52884072</v>
      </c>
      <c r="K50" s="9">
        <f>P50+P51+P52+P53+P54+P55</f>
        <v>52932456.07</v>
      </c>
      <c r="L50" s="9">
        <f>Q50+Q51+Q52+Q53+Q54+Q55</f>
        <v>6748457.6199999992</v>
      </c>
      <c r="M50" s="3">
        <v>2111</v>
      </c>
      <c r="N50" s="9" t="s">
        <v>92</v>
      </c>
      <c r="O50" s="11">
        <v>38378817</v>
      </c>
      <c r="P50" s="11">
        <v>38378817</v>
      </c>
      <c r="Q50" s="11">
        <v>5896603</v>
      </c>
      <c r="R50" s="9" t="s">
        <v>301</v>
      </c>
      <c r="S50" s="107" t="s">
        <v>541</v>
      </c>
      <c r="T50" s="108" t="s">
        <v>320</v>
      </c>
      <c r="U50" s="108" t="s">
        <v>320</v>
      </c>
      <c r="V50" s="107" t="s">
        <v>542</v>
      </c>
      <c r="W50" s="43" t="s">
        <v>321</v>
      </c>
    </row>
    <row r="51" spans="1:23" ht="165" x14ac:dyDescent="0.25">
      <c r="A51" s="3">
        <v>2015</v>
      </c>
      <c r="B51" s="3" t="s">
        <v>330</v>
      </c>
      <c r="C51" s="3"/>
      <c r="D51" s="12"/>
      <c r="E51" s="9"/>
      <c r="F51" s="9"/>
      <c r="G51" s="9"/>
      <c r="H51" s="3"/>
      <c r="I51" s="10"/>
      <c r="J51" s="9"/>
      <c r="K51" s="9"/>
      <c r="L51" s="9"/>
      <c r="M51" s="3">
        <v>2121</v>
      </c>
      <c r="N51" s="9" t="s">
        <v>111</v>
      </c>
      <c r="O51" s="11">
        <v>212230</v>
      </c>
      <c r="P51" s="11">
        <v>260614.07</v>
      </c>
      <c r="Q51" s="11">
        <v>108160.64</v>
      </c>
      <c r="R51" s="9" t="s">
        <v>301</v>
      </c>
      <c r="S51" s="107" t="s">
        <v>541</v>
      </c>
      <c r="T51" s="108" t="s">
        <v>320</v>
      </c>
      <c r="U51" s="108" t="s">
        <v>320</v>
      </c>
      <c r="V51" s="107" t="s">
        <v>542</v>
      </c>
      <c r="W51" s="43" t="s">
        <v>321</v>
      </c>
    </row>
    <row r="52" spans="1:23" ht="165" x14ac:dyDescent="0.25">
      <c r="A52" s="3">
        <v>2015</v>
      </c>
      <c r="B52" s="3" t="s">
        <v>330</v>
      </c>
      <c r="C52" s="3"/>
      <c r="D52" s="12"/>
      <c r="E52" s="9"/>
      <c r="F52" s="9"/>
      <c r="G52" s="9"/>
      <c r="H52" s="3"/>
      <c r="I52" s="10"/>
      <c r="J52" s="9"/>
      <c r="K52" s="9"/>
      <c r="L52" s="9"/>
      <c r="M52" s="3">
        <v>2141</v>
      </c>
      <c r="N52" s="3" t="s">
        <v>93</v>
      </c>
      <c r="O52" s="11">
        <v>7160093</v>
      </c>
      <c r="P52" s="11">
        <v>7160093</v>
      </c>
      <c r="Q52" s="11">
        <v>136062.63</v>
      </c>
      <c r="R52" s="9" t="s">
        <v>301</v>
      </c>
      <c r="S52" s="107" t="s">
        <v>541</v>
      </c>
      <c r="T52" s="108" t="s">
        <v>320</v>
      </c>
      <c r="U52" s="108" t="s">
        <v>320</v>
      </c>
      <c r="V52" s="107" t="s">
        <v>542</v>
      </c>
      <c r="W52" s="43" t="s">
        <v>321</v>
      </c>
    </row>
    <row r="53" spans="1:23" ht="165" x14ac:dyDescent="0.25">
      <c r="A53" s="3">
        <v>2015</v>
      </c>
      <c r="B53" s="3" t="s">
        <v>330</v>
      </c>
      <c r="C53" s="3"/>
      <c r="D53" s="12"/>
      <c r="E53" s="9"/>
      <c r="F53" s="9"/>
      <c r="G53" s="9"/>
      <c r="H53" s="3"/>
      <c r="I53" s="10"/>
      <c r="J53" s="9"/>
      <c r="K53" s="9"/>
      <c r="L53" s="9"/>
      <c r="M53" s="3">
        <v>2151</v>
      </c>
      <c r="N53" s="9" t="s">
        <v>94</v>
      </c>
      <c r="O53" s="11">
        <v>2076011</v>
      </c>
      <c r="P53" s="11">
        <v>2076011</v>
      </c>
      <c r="Q53" s="11">
        <v>13779.6</v>
      </c>
      <c r="R53" s="9" t="s">
        <v>301</v>
      </c>
      <c r="S53" s="107" t="s">
        <v>541</v>
      </c>
      <c r="T53" s="108" t="s">
        <v>320</v>
      </c>
      <c r="U53" s="108" t="s">
        <v>320</v>
      </c>
      <c r="V53" s="107" t="s">
        <v>542</v>
      </c>
      <c r="W53" s="43" t="s">
        <v>321</v>
      </c>
    </row>
    <row r="54" spans="1:23" ht="165" x14ac:dyDescent="0.25">
      <c r="A54" s="3">
        <v>2015</v>
      </c>
      <c r="B54" s="3" t="s">
        <v>330</v>
      </c>
      <c r="C54" s="3"/>
      <c r="D54" s="12"/>
      <c r="E54" s="9"/>
      <c r="F54" s="9"/>
      <c r="G54" s="9"/>
      <c r="H54" s="3"/>
      <c r="I54" s="10"/>
      <c r="J54" s="9"/>
      <c r="K54" s="9"/>
      <c r="L54" s="9"/>
      <c r="M54" s="3">
        <v>2161</v>
      </c>
      <c r="N54" s="9" t="s">
        <v>95</v>
      </c>
      <c r="O54" s="11">
        <v>4228538</v>
      </c>
      <c r="P54" s="11">
        <v>4228538</v>
      </c>
      <c r="Q54" s="11">
        <v>434071.52</v>
      </c>
      <c r="R54" s="9" t="s">
        <v>301</v>
      </c>
      <c r="S54" s="107" t="s">
        <v>541</v>
      </c>
      <c r="T54" s="108" t="s">
        <v>320</v>
      </c>
      <c r="U54" s="108" t="s">
        <v>320</v>
      </c>
      <c r="V54" s="107" t="s">
        <v>542</v>
      </c>
      <c r="W54" s="43" t="s">
        <v>321</v>
      </c>
    </row>
    <row r="55" spans="1:23" ht="165" x14ac:dyDescent="0.25">
      <c r="A55" s="3">
        <v>2015</v>
      </c>
      <c r="B55" s="3" t="s">
        <v>330</v>
      </c>
      <c r="C55" s="3"/>
      <c r="D55" s="12"/>
      <c r="E55" s="9"/>
      <c r="F55" s="9"/>
      <c r="G55" s="9"/>
      <c r="H55" s="3"/>
      <c r="I55" s="10"/>
      <c r="J55" s="9"/>
      <c r="K55" s="9"/>
      <c r="L55" s="9"/>
      <c r="M55" s="3">
        <v>2171</v>
      </c>
      <c r="N55" s="9" t="s">
        <v>96</v>
      </c>
      <c r="O55" s="11">
        <v>828383</v>
      </c>
      <c r="P55" s="11">
        <v>828383</v>
      </c>
      <c r="Q55" s="11">
        <v>159780.23000000001</v>
      </c>
      <c r="R55" s="9" t="s">
        <v>301</v>
      </c>
      <c r="S55" s="107" t="s">
        <v>541</v>
      </c>
      <c r="T55" s="108" t="s">
        <v>320</v>
      </c>
      <c r="U55" s="108" t="s">
        <v>320</v>
      </c>
      <c r="V55" s="107" t="s">
        <v>542</v>
      </c>
      <c r="W55" s="43" t="s">
        <v>321</v>
      </c>
    </row>
    <row r="56" spans="1:23" ht="165" x14ac:dyDescent="0.25">
      <c r="A56" s="3">
        <v>2015</v>
      </c>
      <c r="B56" s="3" t="s">
        <v>330</v>
      </c>
      <c r="C56" s="7"/>
      <c r="D56" s="8"/>
      <c r="E56" s="9"/>
      <c r="F56" s="9"/>
      <c r="G56" s="9"/>
      <c r="H56" s="3">
        <v>2200</v>
      </c>
      <c r="I56" s="10" t="s">
        <v>84</v>
      </c>
      <c r="J56" s="9">
        <f>O56+O57+O58</f>
        <v>353801825</v>
      </c>
      <c r="K56" s="9">
        <f>P56+P57+P58</f>
        <v>353801825</v>
      </c>
      <c r="L56" s="9">
        <f>Q56+Q57+Q58</f>
        <v>31525014.84</v>
      </c>
      <c r="M56" s="3">
        <v>2211</v>
      </c>
      <c r="N56" s="3" t="s">
        <v>97</v>
      </c>
      <c r="O56" s="11">
        <v>330852196</v>
      </c>
      <c r="P56" s="11">
        <v>330852196</v>
      </c>
      <c r="Q56" s="11">
        <v>31511666.129999999</v>
      </c>
      <c r="R56" s="9" t="s">
        <v>301</v>
      </c>
      <c r="S56" s="107" t="s">
        <v>541</v>
      </c>
      <c r="T56" s="108" t="s">
        <v>320</v>
      </c>
      <c r="U56" s="108" t="s">
        <v>320</v>
      </c>
      <c r="V56" s="107" t="s">
        <v>542</v>
      </c>
      <c r="W56" s="43" t="s">
        <v>321</v>
      </c>
    </row>
    <row r="57" spans="1:23" ht="165" x14ac:dyDescent="0.25">
      <c r="A57" s="3">
        <v>2015</v>
      </c>
      <c r="B57" s="3" t="s">
        <v>330</v>
      </c>
      <c r="C57" s="7"/>
      <c r="D57" s="8"/>
      <c r="E57" s="9"/>
      <c r="F57" s="9"/>
      <c r="G57" s="9"/>
      <c r="H57" s="3"/>
      <c r="I57" s="10"/>
      <c r="J57" s="9"/>
      <c r="K57" s="9"/>
      <c r="L57" s="9"/>
      <c r="M57" s="3">
        <v>2221</v>
      </c>
      <c r="N57" s="3" t="s">
        <v>98</v>
      </c>
      <c r="O57" s="11">
        <v>22930471</v>
      </c>
      <c r="P57" s="11">
        <v>22930471</v>
      </c>
      <c r="Q57" s="11">
        <v>0</v>
      </c>
      <c r="R57" s="9" t="s">
        <v>301</v>
      </c>
      <c r="S57" s="107" t="s">
        <v>541</v>
      </c>
      <c r="T57" s="108" t="s">
        <v>320</v>
      </c>
      <c r="U57" s="108" t="s">
        <v>320</v>
      </c>
      <c r="V57" s="107" t="s">
        <v>542</v>
      </c>
      <c r="W57" s="43" t="s">
        <v>321</v>
      </c>
    </row>
    <row r="58" spans="1:23" ht="165" x14ac:dyDescent="0.25">
      <c r="A58" s="3">
        <v>2015</v>
      </c>
      <c r="B58" s="3" t="s">
        <v>330</v>
      </c>
      <c r="C58" s="7"/>
      <c r="D58" s="8"/>
      <c r="E58" s="9"/>
      <c r="F58" s="9"/>
      <c r="G58" s="9"/>
      <c r="H58" s="3"/>
      <c r="I58" s="10"/>
      <c r="J58" s="9"/>
      <c r="K58" s="9"/>
      <c r="L58" s="9"/>
      <c r="M58" s="3">
        <v>2231</v>
      </c>
      <c r="N58" s="3" t="s">
        <v>99</v>
      </c>
      <c r="O58" s="11">
        <v>19158</v>
      </c>
      <c r="P58" s="11">
        <v>19158</v>
      </c>
      <c r="Q58" s="11">
        <v>13348.71</v>
      </c>
      <c r="R58" s="9" t="s">
        <v>301</v>
      </c>
      <c r="S58" s="107" t="s">
        <v>541</v>
      </c>
      <c r="T58" s="108" t="s">
        <v>320</v>
      </c>
      <c r="U58" s="108" t="s">
        <v>320</v>
      </c>
      <c r="V58" s="107" t="s">
        <v>542</v>
      </c>
      <c r="W58" s="43" t="s">
        <v>321</v>
      </c>
    </row>
    <row r="59" spans="1:23" ht="165" x14ac:dyDescent="0.25">
      <c r="A59" s="3">
        <v>2015</v>
      </c>
      <c r="B59" s="3" t="s">
        <v>330</v>
      </c>
      <c r="C59" s="7"/>
      <c r="D59" s="8"/>
      <c r="E59" s="9"/>
      <c r="F59" s="9"/>
      <c r="G59" s="9"/>
      <c r="H59" s="3">
        <v>2400</v>
      </c>
      <c r="I59" s="10" t="s">
        <v>341</v>
      </c>
      <c r="J59" s="9">
        <f>O59+O60+O61+O62+O63+O64+O65+O66+O67</f>
        <v>12557651</v>
      </c>
      <c r="K59" s="9">
        <f>P59+P60+P61+P62+P63+P64+P65+P66+P67</f>
        <v>11251691.719999999</v>
      </c>
      <c r="L59" s="9">
        <f>Q59+Q60+Q61+Q62+Q63+Q64+Q65+Q66+Q67</f>
        <v>1236964.01</v>
      </c>
      <c r="M59" s="3">
        <v>2419</v>
      </c>
      <c r="N59" s="3" t="s">
        <v>102</v>
      </c>
      <c r="O59" s="11">
        <v>168207</v>
      </c>
      <c r="P59" s="11">
        <v>168207</v>
      </c>
      <c r="Q59" s="11">
        <v>0</v>
      </c>
      <c r="R59" s="9" t="s">
        <v>301</v>
      </c>
      <c r="S59" s="107" t="s">
        <v>541</v>
      </c>
      <c r="T59" s="108" t="s">
        <v>320</v>
      </c>
      <c r="U59" s="108" t="s">
        <v>320</v>
      </c>
      <c r="V59" s="107" t="s">
        <v>542</v>
      </c>
      <c r="W59" s="43" t="s">
        <v>321</v>
      </c>
    </row>
    <row r="60" spans="1:23" ht="165" x14ac:dyDescent="0.25">
      <c r="A60" s="3">
        <v>2015</v>
      </c>
      <c r="B60" s="3" t="s">
        <v>330</v>
      </c>
      <c r="C60" s="7"/>
      <c r="D60" s="8"/>
      <c r="E60" s="9"/>
      <c r="F60" s="9"/>
      <c r="G60" s="9"/>
      <c r="H60" s="3"/>
      <c r="I60" s="10"/>
      <c r="J60" s="9"/>
      <c r="K60" s="9"/>
      <c r="L60" s="9"/>
      <c r="M60" s="3">
        <v>2421</v>
      </c>
      <c r="N60" s="3" t="s">
        <v>103</v>
      </c>
      <c r="O60" s="11">
        <v>145810</v>
      </c>
      <c r="P60" s="11">
        <v>145810</v>
      </c>
      <c r="Q60" s="11">
        <v>2288.98</v>
      </c>
      <c r="R60" s="9" t="s">
        <v>301</v>
      </c>
      <c r="S60" s="107" t="s">
        <v>541</v>
      </c>
      <c r="T60" s="108" t="s">
        <v>320</v>
      </c>
      <c r="U60" s="108" t="s">
        <v>320</v>
      </c>
      <c r="V60" s="107" t="s">
        <v>542</v>
      </c>
      <c r="W60" s="43" t="s">
        <v>321</v>
      </c>
    </row>
    <row r="61" spans="1:23" ht="165" x14ac:dyDescent="0.25">
      <c r="A61" s="3">
        <v>2015</v>
      </c>
      <c r="B61" s="3" t="s">
        <v>330</v>
      </c>
      <c r="C61" s="7"/>
      <c r="D61" s="8"/>
      <c r="E61" s="9"/>
      <c r="F61" s="9"/>
      <c r="G61" s="9"/>
      <c r="H61" s="3"/>
      <c r="I61" s="10"/>
      <c r="J61" s="9"/>
      <c r="K61" s="9"/>
      <c r="L61" s="9"/>
      <c r="M61" s="3">
        <v>2431</v>
      </c>
      <c r="N61" s="3" t="s">
        <v>104</v>
      </c>
      <c r="O61" s="11">
        <v>370000</v>
      </c>
      <c r="P61" s="11">
        <v>370000</v>
      </c>
      <c r="Q61" s="11">
        <v>14342.58</v>
      </c>
      <c r="R61" s="9" t="s">
        <v>301</v>
      </c>
      <c r="S61" s="107" t="s">
        <v>541</v>
      </c>
      <c r="T61" s="108" t="s">
        <v>320</v>
      </c>
      <c r="U61" s="108" t="s">
        <v>320</v>
      </c>
      <c r="V61" s="107" t="s">
        <v>542</v>
      </c>
      <c r="W61" s="43" t="s">
        <v>321</v>
      </c>
    </row>
    <row r="62" spans="1:23" ht="165" x14ac:dyDescent="0.25">
      <c r="A62" s="3">
        <v>2015</v>
      </c>
      <c r="B62" s="3" t="s">
        <v>330</v>
      </c>
      <c r="C62" s="7"/>
      <c r="D62" s="8"/>
      <c r="E62" s="9"/>
      <c r="F62" s="9"/>
      <c r="G62" s="9"/>
      <c r="H62" s="3"/>
      <c r="I62" s="10"/>
      <c r="J62" s="9"/>
      <c r="K62" s="9"/>
      <c r="L62" s="9"/>
      <c r="M62" s="3">
        <v>2441</v>
      </c>
      <c r="N62" s="3" t="s">
        <v>105</v>
      </c>
      <c r="O62" s="11">
        <v>391161</v>
      </c>
      <c r="P62" s="11">
        <v>391161</v>
      </c>
      <c r="Q62" s="11">
        <v>70431.009999999995</v>
      </c>
      <c r="R62" s="9" t="s">
        <v>301</v>
      </c>
      <c r="S62" s="107" t="s">
        <v>541</v>
      </c>
      <c r="T62" s="108" t="s">
        <v>320</v>
      </c>
      <c r="U62" s="108" t="s">
        <v>320</v>
      </c>
      <c r="V62" s="107" t="s">
        <v>542</v>
      </c>
      <c r="W62" s="43" t="s">
        <v>321</v>
      </c>
    </row>
    <row r="63" spans="1:23" ht="165" x14ac:dyDescent="0.25">
      <c r="A63" s="3">
        <v>2015</v>
      </c>
      <c r="B63" s="3" t="s">
        <v>330</v>
      </c>
      <c r="C63" s="7"/>
      <c r="D63" s="8"/>
      <c r="E63" s="9"/>
      <c r="F63" s="9"/>
      <c r="G63" s="9"/>
      <c r="H63" s="3"/>
      <c r="I63" s="10"/>
      <c r="J63" s="9"/>
      <c r="K63" s="9"/>
      <c r="L63" s="9"/>
      <c r="M63" s="3">
        <v>2451</v>
      </c>
      <c r="N63" s="3" t="s">
        <v>106</v>
      </c>
      <c r="O63" s="11">
        <v>55000</v>
      </c>
      <c r="P63" s="11">
        <v>55000</v>
      </c>
      <c r="Q63" s="11">
        <v>26277.59</v>
      </c>
      <c r="R63" s="9" t="s">
        <v>301</v>
      </c>
      <c r="S63" s="107" t="s">
        <v>541</v>
      </c>
      <c r="T63" s="108" t="s">
        <v>320</v>
      </c>
      <c r="U63" s="108" t="s">
        <v>320</v>
      </c>
      <c r="V63" s="107" t="s">
        <v>542</v>
      </c>
      <c r="W63" s="43" t="s">
        <v>321</v>
      </c>
    </row>
    <row r="64" spans="1:23" ht="165" x14ac:dyDescent="0.25">
      <c r="A64" s="3">
        <v>2015</v>
      </c>
      <c r="B64" s="3" t="s">
        <v>330</v>
      </c>
      <c r="C64" s="7"/>
      <c r="D64" s="8"/>
      <c r="E64" s="9"/>
      <c r="F64" s="9"/>
      <c r="G64" s="9"/>
      <c r="H64" s="3"/>
      <c r="I64" s="10"/>
      <c r="J64" s="9"/>
      <c r="K64" s="9"/>
      <c r="L64" s="9"/>
      <c r="M64" s="3">
        <v>2461</v>
      </c>
      <c r="N64" s="3" t="s">
        <v>107</v>
      </c>
      <c r="O64" s="11">
        <v>6707372</v>
      </c>
      <c r="P64" s="11">
        <v>5401412.7199999997</v>
      </c>
      <c r="Q64" s="11">
        <v>325953.34999999998</v>
      </c>
      <c r="R64" s="9" t="s">
        <v>301</v>
      </c>
      <c r="S64" s="107" t="s">
        <v>541</v>
      </c>
      <c r="T64" s="108" t="s">
        <v>320</v>
      </c>
      <c r="U64" s="108" t="s">
        <v>320</v>
      </c>
      <c r="V64" s="107" t="s">
        <v>542</v>
      </c>
      <c r="W64" s="43" t="s">
        <v>321</v>
      </c>
    </row>
    <row r="65" spans="1:23" ht="165" x14ac:dyDescent="0.25">
      <c r="A65" s="3">
        <v>2015</v>
      </c>
      <c r="B65" s="3" t="s">
        <v>330</v>
      </c>
      <c r="C65" s="7"/>
      <c r="D65" s="8"/>
      <c r="E65" s="9"/>
      <c r="F65" s="9"/>
      <c r="G65" s="9"/>
      <c r="H65" s="3"/>
      <c r="I65" s="10"/>
      <c r="J65" s="9"/>
      <c r="K65" s="9"/>
      <c r="L65" s="9"/>
      <c r="M65" s="3">
        <v>2471</v>
      </c>
      <c r="N65" s="3" t="s">
        <v>108</v>
      </c>
      <c r="O65" s="11">
        <v>796600</v>
      </c>
      <c r="P65" s="11">
        <v>796600</v>
      </c>
      <c r="Q65" s="11">
        <v>85275.99</v>
      </c>
      <c r="R65" s="9" t="s">
        <v>301</v>
      </c>
      <c r="S65" s="107" t="s">
        <v>541</v>
      </c>
      <c r="T65" s="108" t="s">
        <v>320</v>
      </c>
      <c r="U65" s="108" t="s">
        <v>320</v>
      </c>
      <c r="V65" s="107" t="s">
        <v>542</v>
      </c>
      <c r="W65" s="43" t="s">
        <v>321</v>
      </c>
    </row>
    <row r="66" spans="1:23" ht="165" x14ac:dyDescent="0.25">
      <c r="A66" s="3">
        <v>2015</v>
      </c>
      <c r="B66" s="3" t="s">
        <v>330</v>
      </c>
      <c r="C66" s="7"/>
      <c r="D66" s="8"/>
      <c r="E66" s="9"/>
      <c r="F66" s="9"/>
      <c r="G66" s="9"/>
      <c r="H66" s="3"/>
      <c r="I66" s="10"/>
      <c r="J66" s="9"/>
      <c r="K66" s="9"/>
      <c r="L66" s="9"/>
      <c r="M66" s="3">
        <v>2481</v>
      </c>
      <c r="N66" s="3" t="s">
        <v>109</v>
      </c>
      <c r="O66" s="11">
        <v>1796765</v>
      </c>
      <c r="P66" s="11">
        <v>1796765</v>
      </c>
      <c r="Q66" s="11">
        <v>324788.19</v>
      </c>
      <c r="R66" s="9" t="s">
        <v>301</v>
      </c>
      <c r="S66" s="107" t="s">
        <v>541</v>
      </c>
      <c r="T66" s="108" t="s">
        <v>320</v>
      </c>
      <c r="U66" s="108" t="s">
        <v>320</v>
      </c>
      <c r="V66" s="107" t="s">
        <v>542</v>
      </c>
      <c r="W66" s="43" t="s">
        <v>321</v>
      </c>
    </row>
    <row r="67" spans="1:23" ht="165" x14ac:dyDescent="0.25">
      <c r="A67" s="3">
        <v>2015</v>
      </c>
      <c r="B67" s="3" t="s">
        <v>330</v>
      </c>
      <c r="C67" s="7"/>
      <c r="D67" s="8"/>
      <c r="E67" s="9"/>
      <c r="F67" s="9"/>
      <c r="G67" s="9"/>
      <c r="H67" s="3"/>
      <c r="I67" s="10"/>
      <c r="J67" s="9"/>
      <c r="K67" s="9"/>
      <c r="L67" s="9"/>
      <c r="M67" s="3">
        <v>2491</v>
      </c>
      <c r="N67" s="3" t="s">
        <v>110</v>
      </c>
      <c r="O67" s="11">
        <v>2126736</v>
      </c>
      <c r="P67" s="11">
        <v>2126736</v>
      </c>
      <c r="Q67" s="11">
        <v>387606.32</v>
      </c>
      <c r="R67" s="9" t="s">
        <v>301</v>
      </c>
      <c r="S67" s="107" t="s">
        <v>541</v>
      </c>
      <c r="T67" s="108" t="s">
        <v>320</v>
      </c>
      <c r="U67" s="108" t="s">
        <v>320</v>
      </c>
      <c r="V67" s="107" t="s">
        <v>542</v>
      </c>
      <c r="W67" s="43" t="s">
        <v>321</v>
      </c>
    </row>
    <row r="68" spans="1:23" ht="165" x14ac:dyDescent="0.25">
      <c r="A68" s="3">
        <v>2015</v>
      </c>
      <c r="B68" s="3" t="s">
        <v>330</v>
      </c>
      <c r="C68" s="7"/>
      <c r="D68" s="8"/>
      <c r="E68" s="9"/>
      <c r="F68" s="9"/>
      <c r="G68" s="9"/>
      <c r="H68" s="3">
        <v>2500</v>
      </c>
      <c r="I68" s="10" t="s">
        <v>342</v>
      </c>
      <c r="J68" s="9">
        <f>O68+O69+O70+O71+O72</f>
        <v>8761353</v>
      </c>
      <c r="K68" s="9">
        <f>P68+P69+P70+P71+P72</f>
        <v>8861353</v>
      </c>
      <c r="L68" s="9">
        <f>Q68+Q69+Q70+Q71+Q72</f>
        <v>133423.62</v>
      </c>
      <c r="M68" s="3">
        <v>2511</v>
      </c>
      <c r="N68" s="3" t="s">
        <v>112</v>
      </c>
      <c r="O68" s="11">
        <v>87819</v>
      </c>
      <c r="P68" s="11">
        <v>87819</v>
      </c>
      <c r="Q68" s="11">
        <v>5160.3599999999997</v>
      </c>
      <c r="R68" s="9" t="s">
        <v>301</v>
      </c>
      <c r="S68" s="107" t="s">
        <v>541</v>
      </c>
      <c r="T68" s="108" t="s">
        <v>320</v>
      </c>
      <c r="U68" s="108" t="s">
        <v>320</v>
      </c>
      <c r="V68" s="107" t="s">
        <v>542</v>
      </c>
      <c r="W68" s="43" t="s">
        <v>321</v>
      </c>
    </row>
    <row r="69" spans="1:23" ht="165" x14ac:dyDescent="0.25">
      <c r="A69" s="3">
        <v>2015</v>
      </c>
      <c r="B69" s="3" t="s">
        <v>330</v>
      </c>
      <c r="C69" s="7"/>
      <c r="D69" s="8"/>
      <c r="E69" s="9"/>
      <c r="F69" s="9"/>
      <c r="G69" s="9"/>
      <c r="H69" s="3"/>
      <c r="I69" s="10"/>
      <c r="J69" s="9"/>
      <c r="K69" s="9"/>
      <c r="L69" s="9"/>
      <c r="M69" s="3">
        <v>2531</v>
      </c>
      <c r="N69" s="3" t="s">
        <v>113</v>
      </c>
      <c r="O69" s="11">
        <v>4590083</v>
      </c>
      <c r="P69" s="11">
        <v>4590083</v>
      </c>
      <c r="Q69" s="11">
        <v>88688.28</v>
      </c>
      <c r="R69" s="9" t="s">
        <v>301</v>
      </c>
      <c r="S69" s="107" t="s">
        <v>541</v>
      </c>
      <c r="T69" s="108" t="s">
        <v>320</v>
      </c>
      <c r="U69" s="108" t="s">
        <v>320</v>
      </c>
      <c r="V69" s="107" t="s">
        <v>542</v>
      </c>
      <c r="W69" s="43" t="s">
        <v>321</v>
      </c>
    </row>
    <row r="70" spans="1:23" ht="165" x14ac:dyDescent="0.25">
      <c r="A70" s="3">
        <v>2015</v>
      </c>
      <c r="B70" s="3" t="s">
        <v>330</v>
      </c>
      <c r="C70" s="7"/>
      <c r="D70" s="8"/>
      <c r="E70" s="9"/>
      <c r="F70" s="9"/>
      <c r="G70" s="9"/>
      <c r="H70" s="3"/>
      <c r="I70" s="10"/>
      <c r="J70" s="9"/>
      <c r="K70" s="9"/>
      <c r="L70" s="9"/>
      <c r="M70" s="3">
        <v>2541</v>
      </c>
      <c r="N70" s="3" t="s">
        <v>114</v>
      </c>
      <c r="O70" s="11">
        <v>2627631</v>
      </c>
      <c r="P70" s="11">
        <v>2627631</v>
      </c>
      <c r="Q70" s="11">
        <v>0</v>
      </c>
      <c r="R70" s="9" t="s">
        <v>301</v>
      </c>
      <c r="S70" s="107" t="s">
        <v>541</v>
      </c>
      <c r="T70" s="108" t="s">
        <v>320</v>
      </c>
      <c r="U70" s="108" t="s">
        <v>320</v>
      </c>
      <c r="V70" s="107" t="s">
        <v>542</v>
      </c>
      <c r="W70" s="43" t="s">
        <v>321</v>
      </c>
    </row>
    <row r="71" spans="1:23" ht="165" x14ac:dyDescent="0.25">
      <c r="A71" s="3">
        <v>2015</v>
      </c>
      <c r="B71" s="3" t="s">
        <v>330</v>
      </c>
      <c r="C71" s="7"/>
      <c r="D71" s="8"/>
      <c r="E71" s="9"/>
      <c r="F71" s="9"/>
      <c r="G71" s="9"/>
      <c r="H71" s="3"/>
      <c r="I71" s="10"/>
      <c r="J71" s="9"/>
      <c r="K71" s="9"/>
      <c r="L71" s="9"/>
      <c r="M71" s="3">
        <v>2551</v>
      </c>
      <c r="N71" s="3" t="s">
        <v>115</v>
      </c>
      <c r="O71" s="11">
        <v>1096360</v>
      </c>
      <c r="P71" s="11">
        <v>1096360</v>
      </c>
      <c r="Q71" s="11">
        <v>0</v>
      </c>
      <c r="R71" s="9" t="s">
        <v>301</v>
      </c>
      <c r="S71" s="107" t="s">
        <v>541</v>
      </c>
      <c r="T71" s="108" t="s">
        <v>320</v>
      </c>
      <c r="U71" s="108" t="s">
        <v>320</v>
      </c>
      <c r="V71" s="107" t="s">
        <v>542</v>
      </c>
      <c r="W71" s="43" t="s">
        <v>321</v>
      </c>
    </row>
    <row r="72" spans="1:23" ht="165" x14ac:dyDescent="0.25">
      <c r="A72" s="3">
        <v>2015</v>
      </c>
      <c r="B72" s="3" t="s">
        <v>330</v>
      </c>
      <c r="C72" s="7"/>
      <c r="D72" s="8"/>
      <c r="E72" s="9"/>
      <c r="F72" s="9"/>
      <c r="G72" s="9"/>
      <c r="H72" s="3"/>
      <c r="I72" s="10"/>
      <c r="J72" s="9"/>
      <c r="K72" s="9"/>
      <c r="L72" s="9"/>
      <c r="M72" s="3">
        <v>2561</v>
      </c>
      <c r="N72" s="3" t="s">
        <v>116</v>
      </c>
      <c r="O72" s="11">
        <v>359460</v>
      </c>
      <c r="P72" s="11">
        <v>459460</v>
      </c>
      <c r="Q72" s="11">
        <v>39574.980000000003</v>
      </c>
      <c r="R72" s="9" t="s">
        <v>301</v>
      </c>
      <c r="S72" s="107" t="s">
        <v>541</v>
      </c>
      <c r="T72" s="108" t="s">
        <v>320</v>
      </c>
      <c r="U72" s="108" t="s">
        <v>320</v>
      </c>
      <c r="V72" s="107" t="s">
        <v>542</v>
      </c>
      <c r="W72" s="43" t="s">
        <v>321</v>
      </c>
    </row>
    <row r="73" spans="1:23" ht="165" x14ac:dyDescent="0.25">
      <c r="A73" s="3">
        <v>2015</v>
      </c>
      <c r="B73" s="3" t="s">
        <v>330</v>
      </c>
      <c r="C73" s="7"/>
      <c r="D73" s="8"/>
      <c r="E73" s="9"/>
      <c r="F73" s="9"/>
      <c r="G73" s="9"/>
      <c r="H73" s="3">
        <v>2600</v>
      </c>
      <c r="I73" s="10" t="s">
        <v>343</v>
      </c>
      <c r="J73" s="11">
        <f>O73</f>
        <v>650000000</v>
      </c>
      <c r="K73" s="11">
        <f>P73</f>
        <v>650000000</v>
      </c>
      <c r="L73" s="11">
        <f>Q73</f>
        <v>116602257.07000001</v>
      </c>
      <c r="M73" s="3">
        <v>2611</v>
      </c>
      <c r="N73" s="3" t="s">
        <v>117</v>
      </c>
      <c r="O73" s="11">
        <v>650000000</v>
      </c>
      <c r="P73" s="11">
        <v>650000000</v>
      </c>
      <c r="Q73" s="11">
        <v>116602257.07000001</v>
      </c>
      <c r="R73" s="9" t="s">
        <v>301</v>
      </c>
      <c r="S73" s="107" t="s">
        <v>541</v>
      </c>
      <c r="T73" s="108" t="s">
        <v>320</v>
      </c>
      <c r="U73" s="108" t="s">
        <v>320</v>
      </c>
      <c r="V73" s="107" t="s">
        <v>542</v>
      </c>
      <c r="W73" s="43" t="s">
        <v>321</v>
      </c>
    </row>
    <row r="74" spans="1:23" ht="165" x14ac:dyDescent="0.25">
      <c r="A74" s="3">
        <v>2015</v>
      </c>
      <c r="B74" s="3" t="s">
        <v>330</v>
      </c>
      <c r="C74" s="7"/>
      <c r="D74" s="8"/>
      <c r="E74" s="9"/>
      <c r="F74" s="9"/>
      <c r="G74" s="9"/>
      <c r="H74" s="3">
        <v>2700</v>
      </c>
      <c r="I74" s="10" t="s">
        <v>344</v>
      </c>
      <c r="J74" s="11">
        <f>O74+O75+O76+O77+O78</f>
        <v>138087037</v>
      </c>
      <c r="K74" s="11">
        <f>P74+P75+P76+P77+P78</f>
        <v>137378072.93000001</v>
      </c>
      <c r="L74" s="11">
        <f>Q74+Q75+Q76+Q77+Q78</f>
        <v>127639.03</v>
      </c>
      <c r="M74" s="3">
        <v>2711</v>
      </c>
      <c r="N74" s="3" t="s">
        <v>118</v>
      </c>
      <c r="O74" s="11">
        <v>120252500</v>
      </c>
      <c r="P74" s="11">
        <v>120252500</v>
      </c>
      <c r="Q74" s="11">
        <v>61364.639999999999</v>
      </c>
      <c r="R74" s="9" t="s">
        <v>301</v>
      </c>
      <c r="S74" s="107" t="s">
        <v>541</v>
      </c>
      <c r="T74" s="108" t="s">
        <v>320</v>
      </c>
      <c r="U74" s="108" t="s">
        <v>320</v>
      </c>
      <c r="V74" s="107" t="s">
        <v>542</v>
      </c>
      <c r="W74" s="43" t="s">
        <v>321</v>
      </c>
    </row>
    <row r="75" spans="1:23" ht="165" x14ac:dyDescent="0.25">
      <c r="A75" s="3">
        <v>2015</v>
      </c>
      <c r="B75" s="3" t="s">
        <v>330</v>
      </c>
      <c r="C75" s="7"/>
      <c r="D75" s="8"/>
      <c r="E75" s="9"/>
      <c r="F75" s="9"/>
      <c r="G75" s="9"/>
      <c r="H75" s="3"/>
      <c r="I75" s="10"/>
      <c r="J75" s="9"/>
      <c r="K75" s="9"/>
      <c r="L75" s="9"/>
      <c r="M75" s="3">
        <v>2721</v>
      </c>
      <c r="N75" s="3" t="s">
        <v>119</v>
      </c>
      <c r="O75" s="11">
        <v>15180969</v>
      </c>
      <c r="P75" s="11">
        <v>14472004.93</v>
      </c>
      <c r="Q75" s="11">
        <v>13457.04</v>
      </c>
      <c r="R75" s="9" t="s">
        <v>301</v>
      </c>
      <c r="S75" s="107" t="s">
        <v>541</v>
      </c>
      <c r="T75" s="108" t="s">
        <v>320</v>
      </c>
      <c r="U75" s="108" t="s">
        <v>320</v>
      </c>
      <c r="V75" s="107" t="s">
        <v>542</v>
      </c>
      <c r="W75" s="43" t="s">
        <v>321</v>
      </c>
    </row>
    <row r="76" spans="1:23" ht="165" x14ac:dyDescent="0.25">
      <c r="A76" s="3">
        <v>2015</v>
      </c>
      <c r="B76" s="3" t="s">
        <v>330</v>
      </c>
      <c r="C76" s="7"/>
      <c r="D76" s="8"/>
      <c r="E76" s="9"/>
      <c r="F76" s="9"/>
      <c r="G76" s="9"/>
      <c r="H76" s="3"/>
      <c r="I76" s="10"/>
      <c r="J76" s="9"/>
      <c r="K76" s="9"/>
      <c r="L76" s="9"/>
      <c r="M76" s="3">
        <v>2731</v>
      </c>
      <c r="N76" s="3" t="s">
        <v>120</v>
      </c>
      <c r="O76" s="11">
        <v>1052775</v>
      </c>
      <c r="P76" s="11">
        <v>1052775</v>
      </c>
      <c r="Q76" s="11">
        <v>20786.04</v>
      </c>
      <c r="R76" s="9" t="s">
        <v>301</v>
      </c>
      <c r="S76" s="107" t="s">
        <v>541</v>
      </c>
      <c r="T76" s="108" t="s">
        <v>320</v>
      </c>
      <c r="U76" s="108" t="s">
        <v>320</v>
      </c>
      <c r="V76" s="107" t="s">
        <v>542</v>
      </c>
      <c r="W76" s="43" t="s">
        <v>321</v>
      </c>
    </row>
    <row r="77" spans="1:23" ht="165" x14ac:dyDescent="0.25">
      <c r="A77" s="3">
        <v>2015</v>
      </c>
      <c r="B77" s="3" t="s">
        <v>330</v>
      </c>
      <c r="C77" s="7"/>
      <c r="D77" s="8"/>
      <c r="E77" s="9"/>
      <c r="F77" s="9"/>
      <c r="G77" s="9"/>
      <c r="H77" s="3"/>
      <c r="I77" s="10"/>
      <c r="J77" s="9"/>
      <c r="K77" s="9"/>
      <c r="L77" s="9"/>
      <c r="M77" s="3">
        <v>2741</v>
      </c>
      <c r="N77" s="3" t="s">
        <v>121</v>
      </c>
      <c r="O77" s="11">
        <v>100793</v>
      </c>
      <c r="P77" s="11">
        <v>100793</v>
      </c>
      <c r="Q77" s="11">
        <v>32031.31</v>
      </c>
      <c r="R77" s="9" t="s">
        <v>301</v>
      </c>
      <c r="S77" s="107" t="s">
        <v>541</v>
      </c>
      <c r="T77" s="108" t="s">
        <v>320</v>
      </c>
      <c r="U77" s="108" t="s">
        <v>320</v>
      </c>
      <c r="V77" s="107" t="s">
        <v>542</v>
      </c>
      <c r="W77" s="43" t="s">
        <v>321</v>
      </c>
    </row>
    <row r="78" spans="1:23" ht="165" x14ac:dyDescent="0.25">
      <c r="A78" s="3">
        <v>2015</v>
      </c>
      <c r="B78" s="3" t="s">
        <v>330</v>
      </c>
      <c r="C78" s="7"/>
      <c r="D78" s="8"/>
      <c r="E78" s="9"/>
      <c r="F78" s="9"/>
      <c r="G78" s="9"/>
      <c r="H78" s="3"/>
      <c r="I78" s="10"/>
      <c r="J78" s="9"/>
      <c r="K78" s="9"/>
      <c r="L78" s="9"/>
      <c r="M78" s="3">
        <v>2751</v>
      </c>
      <c r="N78" s="3" t="s">
        <v>122</v>
      </c>
      <c r="O78" s="11">
        <v>1500000</v>
      </c>
      <c r="P78" s="11">
        <v>1500000</v>
      </c>
      <c r="Q78" s="11">
        <v>0</v>
      </c>
      <c r="R78" s="9" t="s">
        <v>301</v>
      </c>
      <c r="S78" s="107" t="s">
        <v>541</v>
      </c>
      <c r="T78" s="108" t="s">
        <v>320</v>
      </c>
      <c r="U78" s="108" t="s">
        <v>320</v>
      </c>
      <c r="V78" s="107" t="s">
        <v>542</v>
      </c>
      <c r="W78" s="43" t="s">
        <v>321</v>
      </c>
    </row>
    <row r="79" spans="1:23" ht="165" x14ac:dyDescent="0.25">
      <c r="A79" s="3">
        <v>2015</v>
      </c>
      <c r="B79" s="3" t="s">
        <v>330</v>
      </c>
      <c r="C79" s="7"/>
      <c r="D79" s="8"/>
      <c r="E79" s="9"/>
      <c r="F79" s="9"/>
      <c r="G79" s="9"/>
      <c r="H79" s="3">
        <v>2800</v>
      </c>
      <c r="I79" s="10" t="s">
        <v>345</v>
      </c>
      <c r="J79" s="9">
        <f>O79+O80</f>
        <v>86364714</v>
      </c>
      <c r="K79" s="9">
        <f>P79+P80</f>
        <v>86364714</v>
      </c>
      <c r="L79" s="9">
        <f>Q79+Q80</f>
        <v>0</v>
      </c>
      <c r="M79" s="3">
        <v>2821</v>
      </c>
      <c r="N79" s="3" t="s">
        <v>123</v>
      </c>
      <c r="O79" s="11">
        <v>18634229</v>
      </c>
      <c r="P79" s="11">
        <v>18634229</v>
      </c>
      <c r="Q79" s="11">
        <v>0</v>
      </c>
      <c r="R79" s="9" t="s">
        <v>301</v>
      </c>
      <c r="S79" s="107" t="s">
        <v>541</v>
      </c>
      <c r="T79" s="108" t="s">
        <v>320</v>
      </c>
      <c r="U79" s="108" t="s">
        <v>320</v>
      </c>
      <c r="V79" s="107" t="s">
        <v>542</v>
      </c>
      <c r="W79" s="43" t="s">
        <v>321</v>
      </c>
    </row>
    <row r="80" spans="1:23" ht="165" x14ac:dyDescent="0.25">
      <c r="A80" s="3">
        <v>2015</v>
      </c>
      <c r="B80" s="3" t="s">
        <v>330</v>
      </c>
      <c r="C80" s="7"/>
      <c r="D80" s="8"/>
      <c r="E80" s="9"/>
      <c r="F80" s="9"/>
      <c r="G80" s="9"/>
      <c r="H80" s="3"/>
      <c r="I80" s="10"/>
      <c r="J80" s="9"/>
      <c r="K80" s="9"/>
      <c r="L80" s="9"/>
      <c r="M80" s="3">
        <v>2831</v>
      </c>
      <c r="N80" s="3" t="s">
        <v>124</v>
      </c>
      <c r="O80" s="11">
        <v>67730485</v>
      </c>
      <c r="P80" s="11">
        <v>67730485</v>
      </c>
      <c r="Q80" s="11">
        <v>0</v>
      </c>
      <c r="R80" s="9" t="s">
        <v>301</v>
      </c>
      <c r="S80" s="107" t="s">
        <v>541</v>
      </c>
      <c r="T80" s="108" t="s">
        <v>320</v>
      </c>
      <c r="U80" s="108" t="s">
        <v>320</v>
      </c>
      <c r="V80" s="107" t="s">
        <v>542</v>
      </c>
      <c r="W80" s="43" t="s">
        <v>321</v>
      </c>
    </row>
    <row r="81" spans="1:23" ht="165" x14ac:dyDescent="0.25">
      <c r="A81" s="3">
        <v>2015</v>
      </c>
      <c r="B81" s="3" t="s">
        <v>330</v>
      </c>
      <c r="C81" s="7"/>
      <c r="D81" s="8"/>
      <c r="E81" s="9"/>
      <c r="F81" s="9"/>
      <c r="G81" s="9"/>
      <c r="H81" s="3">
        <v>2900</v>
      </c>
      <c r="I81" s="10" t="s">
        <v>346</v>
      </c>
      <c r="J81" s="9">
        <f>O81+O82+O83+O84+O85+O86+O87+O88</f>
        <v>23513670</v>
      </c>
      <c r="K81" s="9">
        <f>P81+P82+P83+P84+P85+P86+P87+P88</f>
        <v>24337386</v>
      </c>
      <c r="L81" s="9">
        <f>Q81+Q82+Q83+Q84+Q85+Q86+Q87+Q88</f>
        <v>130358.26999999999</v>
      </c>
      <c r="M81" s="3" t="s">
        <v>125</v>
      </c>
      <c r="N81" s="3" t="s">
        <v>133</v>
      </c>
      <c r="O81" s="11">
        <v>1518380</v>
      </c>
      <c r="P81" s="11">
        <v>1119780</v>
      </c>
      <c r="Q81" s="11">
        <v>36387.11</v>
      </c>
      <c r="R81" s="9" t="s">
        <v>301</v>
      </c>
      <c r="S81" s="107" t="s">
        <v>541</v>
      </c>
      <c r="T81" s="108" t="s">
        <v>320</v>
      </c>
      <c r="U81" s="108" t="s">
        <v>320</v>
      </c>
      <c r="V81" s="107" t="s">
        <v>542</v>
      </c>
      <c r="W81" s="43" t="s">
        <v>321</v>
      </c>
    </row>
    <row r="82" spans="1:23" ht="165" x14ac:dyDescent="0.25">
      <c r="A82" s="3">
        <v>2015</v>
      </c>
      <c r="B82" s="3" t="s">
        <v>330</v>
      </c>
      <c r="C82" s="7"/>
      <c r="D82" s="8"/>
      <c r="E82" s="9"/>
      <c r="F82" s="9"/>
      <c r="G82" s="9"/>
      <c r="H82" s="3"/>
      <c r="I82" s="10"/>
      <c r="J82" s="9"/>
      <c r="K82" s="9"/>
      <c r="L82" s="9"/>
      <c r="M82" s="3" t="s">
        <v>126</v>
      </c>
      <c r="N82" s="3" t="s">
        <v>134</v>
      </c>
      <c r="O82" s="11">
        <v>328043</v>
      </c>
      <c r="P82" s="11">
        <v>328043</v>
      </c>
      <c r="Q82" s="11">
        <v>58028.35</v>
      </c>
      <c r="R82" s="9" t="s">
        <v>301</v>
      </c>
      <c r="S82" s="107" t="s">
        <v>541</v>
      </c>
      <c r="T82" s="108" t="s">
        <v>320</v>
      </c>
      <c r="U82" s="108" t="s">
        <v>320</v>
      </c>
      <c r="V82" s="107" t="s">
        <v>542</v>
      </c>
      <c r="W82" s="43" t="s">
        <v>321</v>
      </c>
    </row>
    <row r="83" spans="1:23" ht="165" x14ac:dyDescent="0.25">
      <c r="A83" s="3">
        <v>2015</v>
      </c>
      <c r="B83" s="3" t="s">
        <v>330</v>
      </c>
      <c r="C83" s="7"/>
      <c r="D83" s="8"/>
      <c r="E83" s="9"/>
      <c r="F83" s="9"/>
      <c r="G83" s="9"/>
      <c r="H83" s="3"/>
      <c r="I83" s="10"/>
      <c r="J83" s="9"/>
      <c r="K83" s="9"/>
      <c r="L83" s="9"/>
      <c r="M83" s="3">
        <v>2931</v>
      </c>
      <c r="N83" s="3" t="s">
        <v>544</v>
      </c>
      <c r="O83" s="11">
        <v>51375</v>
      </c>
      <c r="P83" s="11">
        <v>51375</v>
      </c>
      <c r="Q83" s="11">
        <v>8000</v>
      </c>
      <c r="R83" s="9" t="s">
        <v>301</v>
      </c>
      <c r="S83" s="107" t="s">
        <v>541</v>
      </c>
      <c r="T83" s="108" t="s">
        <v>320</v>
      </c>
      <c r="U83" s="108" t="s">
        <v>320</v>
      </c>
      <c r="V83" s="107" t="s">
        <v>542</v>
      </c>
      <c r="W83" s="43" t="s">
        <v>321</v>
      </c>
    </row>
    <row r="84" spans="1:23" ht="165" x14ac:dyDescent="0.25">
      <c r="A84" s="3">
        <v>2015</v>
      </c>
      <c r="B84" s="3" t="s">
        <v>330</v>
      </c>
      <c r="C84" s="7"/>
      <c r="D84" s="8"/>
      <c r="E84" s="9"/>
      <c r="F84" s="9"/>
      <c r="G84" s="9"/>
      <c r="H84" s="3"/>
      <c r="I84" s="10"/>
      <c r="J84" s="9"/>
      <c r="K84" s="9"/>
      <c r="L84" s="9"/>
      <c r="M84" s="3" t="s">
        <v>128</v>
      </c>
      <c r="N84" s="3" t="s">
        <v>136</v>
      </c>
      <c r="O84" s="11">
        <v>547966</v>
      </c>
      <c r="P84" s="11">
        <v>547966</v>
      </c>
      <c r="Q84" s="11">
        <v>27942.81</v>
      </c>
      <c r="R84" s="9" t="s">
        <v>301</v>
      </c>
      <c r="S84" s="107" t="s">
        <v>541</v>
      </c>
      <c r="T84" s="108" t="s">
        <v>320</v>
      </c>
      <c r="U84" s="108" t="s">
        <v>320</v>
      </c>
      <c r="V84" s="107" t="s">
        <v>542</v>
      </c>
      <c r="W84" s="43" t="s">
        <v>321</v>
      </c>
    </row>
    <row r="85" spans="1:23" ht="165" x14ac:dyDescent="0.25">
      <c r="A85" s="3">
        <v>2015</v>
      </c>
      <c r="B85" s="3" t="s">
        <v>330</v>
      </c>
      <c r="C85" s="7"/>
      <c r="D85" s="8"/>
      <c r="E85" s="9"/>
      <c r="F85" s="9"/>
      <c r="G85" s="9"/>
      <c r="H85" s="3"/>
      <c r="I85" s="10"/>
      <c r="J85" s="9"/>
      <c r="K85" s="9"/>
      <c r="L85" s="9"/>
      <c r="M85" s="3" t="s">
        <v>129</v>
      </c>
      <c r="N85" s="3" t="s">
        <v>137</v>
      </c>
      <c r="O85" s="11">
        <v>167233</v>
      </c>
      <c r="P85" s="11">
        <v>167233</v>
      </c>
      <c r="Q85" s="11">
        <v>0</v>
      </c>
      <c r="R85" s="9" t="s">
        <v>301</v>
      </c>
      <c r="S85" s="107" t="s">
        <v>541</v>
      </c>
      <c r="T85" s="108" t="s">
        <v>320</v>
      </c>
      <c r="U85" s="108" t="s">
        <v>320</v>
      </c>
      <c r="V85" s="107" t="s">
        <v>542</v>
      </c>
      <c r="W85" s="43" t="s">
        <v>321</v>
      </c>
    </row>
    <row r="86" spans="1:23" ht="165" x14ac:dyDescent="0.25">
      <c r="A86" s="3">
        <v>2015</v>
      </c>
      <c r="B86" s="3" t="s">
        <v>330</v>
      </c>
      <c r="C86" s="7"/>
      <c r="D86" s="8"/>
      <c r="E86" s="9"/>
      <c r="F86" s="9"/>
      <c r="G86" s="9"/>
      <c r="H86" s="3"/>
      <c r="I86" s="10"/>
      <c r="J86" s="9"/>
      <c r="K86" s="9"/>
      <c r="L86" s="9"/>
      <c r="M86" s="3" t="s">
        <v>130</v>
      </c>
      <c r="N86" s="3" t="s">
        <v>138</v>
      </c>
      <c r="O86" s="11">
        <v>20895673</v>
      </c>
      <c r="P86" s="11">
        <v>20895673</v>
      </c>
      <c r="Q86" s="11">
        <v>0</v>
      </c>
      <c r="R86" s="9" t="s">
        <v>301</v>
      </c>
      <c r="S86" s="107" t="s">
        <v>541</v>
      </c>
      <c r="T86" s="108" t="s">
        <v>320</v>
      </c>
      <c r="U86" s="108" t="s">
        <v>320</v>
      </c>
      <c r="V86" s="107" t="s">
        <v>542</v>
      </c>
      <c r="W86" s="43" t="s">
        <v>321</v>
      </c>
    </row>
    <row r="87" spans="1:23" ht="165" x14ac:dyDescent="0.25">
      <c r="A87" s="3">
        <v>2015</v>
      </c>
      <c r="B87" s="3" t="s">
        <v>330</v>
      </c>
      <c r="C87" s="7"/>
      <c r="D87" s="8"/>
      <c r="E87" s="9"/>
      <c r="F87" s="9"/>
      <c r="G87" s="9"/>
      <c r="H87" s="3"/>
      <c r="I87" s="10"/>
      <c r="J87" s="9"/>
      <c r="K87" s="9"/>
      <c r="L87" s="9"/>
      <c r="M87" s="3">
        <v>2981</v>
      </c>
      <c r="N87" s="3" t="s">
        <v>545</v>
      </c>
      <c r="O87" s="11">
        <v>5000</v>
      </c>
      <c r="P87" s="11">
        <v>5000</v>
      </c>
      <c r="Q87" s="11">
        <v>0</v>
      </c>
      <c r="R87" s="9" t="s">
        <v>301</v>
      </c>
      <c r="S87" s="107" t="s">
        <v>541</v>
      </c>
      <c r="T87" s="108" t="s">
        <v>320</v>
      </c>
      <c r="U87" s="108" t="s">
        <v>320</v>
      </c>
      <c r="V87" s="107" t="s">
        <v>542</v>
      </c>
      <c r="W87" s="43" t="s">
        <v>321</v>
      </c>
    </row>
    <row r="88" spans="1:23" ht="165" x14ac:dyDescent="0.25">
      <c r="A88" s="3">
        <v>2015</v>
      </c>
      <c r="B88" s="3" t="s">
        <v>330</v>
      </c>
      <c r="C88" s="7"/>
      <c r="D88" s="8"/>
      <c r="E88" s="9"/>
      <c r="F88" s="9"/>
      <c r="G88" s="9"/>
      <c r="H88" s="3"/>
      <c r="I88" s="10"/>
      <c r="J88" s="9"/>
      <c r="K88" s="9"/>
      <c r="L88" s="9"/>
      <c r="M88" s="3">
        <v>2991</v>
      </c>
      <c r="N88" s="3" t="s">
        <v>546</v>
      </c>
      <c r="O88" s="11">
        <v>0</v>
      </c>
      <c r="P88" s="11">
        <v>1222316</v>
      </c>
      <c r="Q88" s="11">
        <v>0</v>
      </c>
      <c r="R88" s="9" t="s">
        <v>301</v>
      </c>
      <c r="S88" s="107" t="s">
        <v>541</v>
      </c>
      <c r="T88" s="108" t="s">
        <v>320</v>
      </c>
      <c r="U88" s="108" t="s">
        <v>320</v>
      </c>
      <c r="V88" s="107" t="s">
        <v>542</v>
      </c>
      <c r="W88" s="43" t="s">
        <v>321</v>
      </c>
    </row>
    <row r="89" spans="1:23" ht="165" x14ac:dyDescent="0.25">
      <c r="A89" s="3">
        <v>2015</v>
      </c>
      <c r="B89" s="3" t="s">
        <v>330</v>
      </c>
      <c r="C89" s="3">
        <v>3000</v>
      </c>
      <c r="D89" s="12" t="s">
        <v>30</v>
      </c>
      <c r="E89" s="6">
        <f>J89+J99+J103+J112+J116+J124+J128+J135+J137</f>
        <v>1901532680</v>
      </c>
      <c r="F89" s="6">
        <f>K89+K99+K103+K112+K116+K124+K128+K135+K137</f>
        <v>1902247724.9699998</v>
      </c>
      <c r="G89" s="6">
        <f>L89+L99+L103+L112+L116+L124+L128+L135+L137</f>
        <v>153747796.28999999</v>
      </c>
      <c r="H89" s="3">
        <v>3100</v>
      </c>
      <c r="I89" s="10" t="s">
        <v>347</v>
      </c>
      <c r="J89" s="9">
        <f>O89+O90+O91+O92+O93+O94+O95+O96+O97+O98</f>
        <v>130557161</v>
      </c>
      <c r="K89" s="9">
        <f>P89+P90+P91+P92+P93+P94+P95+P96+P97+P98</f>
        <v>130557161</v>
      </c>
      <c r="L89" s="9">
        <f>Q89+Q90+Q91+Q92+Q93+Q94+Q95+Q96+Q97+Q98</f>
        <v>19381564.239999998</v>
      </c>
      <c r="M89" s="3" t="s">
        <v>142</v>
      </c>
      <c r="N89" s="3" t="s">
        <v>196</v>
      </c>
      <c r="O89" s="11">
        <v>121925</v>
      </c>
      <c r="P89" s="11">
        <v>121925</v>
      </c>
      <c r="Q89" s="11">
        <v>0</v>
      </c>
      <c r="R89" s="9" t="s">
        <v>301</v>
      </c>
      <c r="S89" s="107" t="s">
        <v>541</v>
      </c>
      <c r="T89" s="108" t="s">
        <v>320</v>
      </c>
      <c r="U89" s="108" t="s">
        <v>320</v>
      </c>
      <c r="V89" s="107" t="s">
        <v>542</v>
      </c>
      <c r="W89" s="43" t="s">
        <v>321</v>
      </c>
    </row>
    <row r="90" spans="1:23" ht="165" x14ac:dyDescent="0.25">
      <c r="A90" s="3">
        <v>2015</v>
      </c>
      <c r="B90" s="3" t="s">
        <v>330</v>
      </c>
      <c r="C90" s="7"/>
      <c r="D90" s="8"/>
      <c r="E90" s="9"/>
      <c r="F90" s="9"/>
      <c r="G90" s="9"/>
      <c r="H90" s="3"/>
      <c r="I90" s="10"/>
      <c r="J90" s="9"/>
      <c r="K90" s="9"/>
      <c r="L90" s="9"/>
      <c r="M90" s="3" t="s">
        <v>143</v>
      </c>
      <c r="N90" s="3" t="s">
        <v>213</v>
      </c>
      <c r="O90" s="11">
        <v>39536368</v>
      </c>
      <c r="P90" s="11">
        <v>39536368</v>
      </c>
      <c r="Q90" s="11">
        <v>7320939</v>
      </c>
      <c r="R90" s="9" t="s">
        <v>301</v>
      </c>
      <c r="S90" s="107" t="s">
        <v>541</v>
      </c>
      <c r="T90" s="108" t="s">
        <v>320</v>
      </c>
      <c r="U90" s="108" t="s">
        <v>320</v>
      </c>
      <c r="V90" s="107" t="s">
        <v>542</v>
      </c>
      <c r="W90" s="43" t="s">
        <v>321</v>
      </c>
    </row>
    <row r="91" spans="1:23" ht="165" x14ac:dyDescent="0.25">
      <c r="A91" s="3">
        <v>2015</v>
      </c>
      <c r="B91" s="3" t="s">
        <v>330</v>
      </c>
      <c r="C91" s="7"/>
      <c r="D91" s="8"/>
      <c r="E91" s="9"/>
      <c r="F91" s="9"/>
      <c r="G91" s="9"/>
      <c r="H91" s="3"/>
      <c r="I91" s="10"/>
      <c r="J91" s="9"/>
      <c r="K91" s="9"/>
      <c r="L91" s="9"/>
      <c r="M91" s="3" t="s">
        <v>144</v>
      </c>
      <c r="N91" s="3" t="s">
        <v>214</v>
      </c>
      <c r="O91" s="11">
        <v>3300000</v>
      </c>
      <c r="P91" s="11">
        <v>3300000</v>
      </c>
      <c r="Q91" s="11">
        <v>299387.34000000003</v>
      </c>
      <c r="R91" s="9" t="s">
        <v>301</v>
      </c>
      <c r="S91" s="107" t="s">
        <v>541</v>
      </c>
      <c r="T91" s="108" t="s">
        <v>320</v>
      </c>
      <c r="U91" s="108" t="s">
        <v>320</v>
      </c>
      <c r="V91" s="107" t="s">
        <v>542</v>
      </c>
      <c r="W91" s="43" t="s">
        <v>321</v>
      </c>
    </row>
    <row r="92" spans="1:23" ht="165" x14ac:dyDescent="0.25">
      <c r="A92" s="3">
        <v>2015</v>
      </c>
      <c r="B92" s="3" t="s">
        <v>330</v>
      </c>
      <c r="C92" s="7"/>
      <c r="D92" s="8"/>
      <c r="E92" s="9"/>
      <c r="F92" s="9"/>
      <c r="G92" s="9"/>
      <c r="H92" s="3"/>
      <c r="I92" s="10"/>
      <c r="J92" s="9"/>
      <c r="K92" s="9"/>
      <c r="L92" s="9"/>
      <c r="M92" s="3" t="s">
        <v>145</v>
      </c>
      <c r="N92" s="3" t="s">
        <v>215</v>
      </c>
      <c r="O92" s="11">
        <v>33563439</v>
      </c>
      <c r="P92" s="11">
        <v>33563439</v>
      </c>
      <c r="Q92" s="11">
        <v>11297699</v>
      </c>
      <c r="R92" s="9" t="s">
        <v>301</v>
      </c>
      <c r="S92" s="107" t="s">
        <v>541</v>
      </c>
      <c r="T92" s="108" t="s">
        <v>320</v>
      </c>
      <c r="U92" s="108" t="s">
        <v>320</v>
      </c>
      <c r="V92" s="107" t="s">
        <v>542</v>
      </c>
      <c r="W92" s="43" t="s">
        <v>321</v>
      </c>
    </row>
    <row r="93" spans="1:23" ht="165" x14ac:dyDescent="0.25">
      <c r="A93" s="3">
        <v>2015</v>
      </c>
      <c r="B93" s="3" t="s">
        <v>330</v>
      </c>
      <c r="C93" s="7"/>
      <c r="D93" s="8"/>
      <c r="E93" s="9"/>
      <c r="F93" s="9"/>
      <c r="G93" s="9"/>
      <c r="H93" s="3"/>
      <c r="I93" s="10"/>
      <c r="J93" s="9"/>
      <c r="K93" s="9"/>
      <c r="L93" s="9"/>
      <c r="M93" s="3" t="s">
        <v>146</v>
      </c>
      <c r="N93" s="3" t="s">
        <v>216</v>
      </c>
      <c r="O93" s="11">
        <v>19943283</v>
      </c>
      <c r="P93" s="11">
        <v>19943283</v>
      </c>
      <c r="Q93" s="11">
        <v>0</v>
      </c>
      <c r="R93" s="9" t="s">
        <v>301</v>
      </c>
      <c r="S93" s="107" t="s">
        <v>541</v>
      </c>
      <c r="T93" s="108" t="s">
        <v>320</v>
      </c>
      <c r="U93" s="108" t="s">
        <v>320</v>
      </c>
      <c r="V93" s="107" t="s">
        <v>542</v>
      </c>
      <c r="W93" s="43" t="s">
        <v>321</v>
      </c>
    </row>
    <row r="94" spans="1:23" ht="165" x14ac:dyDescent="0.25">
      <c r="A94" s="3">
        <v>2015</v>
      </c>
      <c r="B94" s="3" t="s">
        <v>330</v>
      </c>
      <c r="C94" s="7"/>
      <c r="D94" s="8"/>
      <c r="E94" s="9"/>
      <c r="F94" s="9"/>
      <c r="G94" s="9"/>
      <c r="H94" s="3"/>
      <c r="I94" s="10"/>
      <c r="J94" s="9"/>
      <c r="K94" s="9"/>
      <c r="L94" s="9"/>
      <c r="M94" s="3" t="s">
        <v>147</v>
      </c>
      <c r="N94" s="3" t="s">
        <v>217</v>
      </c>
      <c r="O94" s="11">
        <v>445148</v>
      </c>
      <c r="P94" s="11">
        <v>445148</v>
      </c>
      <c r="Q94" s="11">
        <v>0</v>
      </c>
      <c r="R94" s="9" t="s">
        <v>301</v>
      </c>
      <c r="S94" s="107" t="s">
        <v>541</v>
      </c>
      <c r="T94" s="108" t="s">
        <v>320</v>
      </c>
      <c r="U94" s="108" t="s">
        <v>320</v>
      </c>
      <c r="V94" s="107" t="s">
        <v>542</v>
      </c>
      <c r="W94" s="43" t="s">
        <v>321</v>
      </c>
    </row>
    <row r="95" spans="1:23" ht="165" x14ac:dyDescent="0.25">
      <c r="A95" s="3">
        <v>2015</v>
      </c>
      <c r="B95" s="3" t="s">
        <v>330</v>
      </c>
      <c r="C95" s="7"/>
      <c r="D95" s="8"/>
      <c r="E95" s="9"/>
      <c r="F95" s="9"/>
      <c r="G95" s="9"/>
      <c r="H95" s="3"/>
      <c r="I95" s="10"/>
      <c r="J95" s="9"/>
      <c r="K95" s="9"/>
      <c r="L95" s="9"/>
      <c r="M95" s="3" t="s">
        <v>148</v>
      </c>
      <c r="N95" s="3" t="s">
        <v>218</v>
      </c>
      <c r="O95" s="11">
        <v>100000</v>
      </c>
      <c r="P95" s="11">
        <v>100000</v>
      </c>
      <c r="Q95" s="11">
        <v>0</v>
      </c>
      <c r="R95" s="9" t="s">
        <v>301</v>
      </c>
      <c r="S95" s="107" t="s">
        <v>541</v>
      </c>
      <c r="T95" s="108" t="s">
        <v>320</v>
      </c>
      <c r="U95" s="108" t="s">
        <v>320</v>
      </c>
      <c r="V95" s="107" t="s">
        <v>542</v>
      </c>
      <c r="W95" s="43" t="s">
        <v>321</v>
      </c>
    </row>
    <row r="96" spans="1:23" ht="165" x14ac:dyDescent="0.25">
      <c r="A96" s="3">
        <v>2015</v>
      </c>
      <c r="B96" s="3" t="s">
        <v>330</v>
      </c>
      <c r="C96" s="7"/>
      <c r="D96" s="8"/>
      <c r="E96" s="9"/>
      <c r="F96" s="9"/>
      <c r="G96" s="9"/>
      <c r="H96" s="3"/>
      <c r="I96" s="10"/>
      <c r="J96" s="9"/>
      <c r="K96" s="9"/>
      <c r="L96" s="9"/>
      <c r="M96" s="3" t="s">
        <v>149</v>
      </c>
      <c r="N96" s="3" t="s">
        <v>219</v>
      </c>
      <c r="O96" s="11">
        <v>18947175</v>
      </c>
      <c r="P96" s="11">
        <v>18947175</v>
      </c>
      <c r="Q96" s="11">
        <v>0</v>
      </c>
      <c r="R96" s="9" t="s">
        <v>301</v>
      </c>
      <c r="S96" s="107" t="s">
        <v>541</v>
      </c>
      <c r="T96" s="108" t="s">
        <v>320</v>
      </c>
      <c r="U96" s="108" t="s">
        <v>320</v>
      </c>
      <c r="V96" s="107" t="s">
        <v>542</v>
      </c>
      <c r="W96" s="43" t="s">
        <v>321</v>
      </c>
    </row>
    <row r="97" spans="1:23" ht="165" x14ac:dyDescent="0.25">
      <c r="A97" s="3">
        <v>2015</v>
      </c>
      <c r="B97" s="3" t="s">
        <v>330</v>
      </c>
      <c r="C97" s="7"/>
      <c r="D97" s="8"/>
      <c r="E97" s="9"/>
      <c r="F97" s="9"/>
      <c r="G97" s="9"/>
      <c r="H97" s="3"/>
      <c r="I97" s="10"/>
      <c r="J97" s="9"/>
      <c r="K97" s="9"/>
      <c r="L97" s="9"/>
      <c r="M97" s="3" t="s">
        <v>150</v>
      </c>
      <c r="N97" s="3" t="s">
        <v>220</v>
      </c>
      <c r="O97" s="11">
        <v>7275185</v>
      </c>
      <c r="P97" s="11">
        <v>7275185</v>
      </c>
      <c r="Q97" s="11">
        <v>0</v>
      </c>
      <c r="R97" s="9" t="s">
        <v>301</v>
      </c>
      <c r="S97" s="107" t="s">
        <v>541</v>
      </c>
      <c r="T97" s="108" t="s">
        <v>320</v>
      </c>
      <c r="U97" s="108" t="s">
        <v>320</v>
      </c>
      <c r="V97" s="107" t="s">
        <v>542</v>
      </c>
      <c r="W97" s="43" t="s">
        <v>321</v>
      </c>
    </row>
    <row r="98" spans="1:23" ht="165" x14ac:dyDescent="0.25">
      <c r="A98" s="3">
        <v>2015</v>
      </c>
      <c r="B98" s="3" t="s">
        <v>330</v>
      </c>
      <c r="C98" s="7"/>
      <c r="D98" s="8"/>
      <c r="E98" s="9"/>
      <c r="F98" s="9"/>
      <c r="G98" s="9"/>
      <c r="H98" s="3"/>
      <c r="I98" s="10"/>
      <c r="J98" s="9"/>
      <c r="K98" s="9"/>
      <c r="L98" s="9"/>
      <c r="M98" s="3" t="s">
        <v>151</v>
      </c>
      <c r="N98" s="3" t="s">
        <v>221</v>
      </c>
      <c r="O98" s="11">
        <v>7324638</v>
      </c>
      <c r="P98" s="11">
        <v>7324638</v>
      </c>
      <c r="Q98" s="11">
        <v>463538.9</v>
      </c>
      <c r="R98" s="9" t="s">
        <v>301</v>
      </c>
      <c r="S98" s="107" t="s">
        <v>541</v>
      </c>
      <c r="T98" s="108" t="s">
        <v>320</v>
      </c>
      <c r="U98" s="108" t="s">
        <v>320</v>
      </c>
      <c r="V98" s="107" t="s">
        <v>542</v>
      </c>
      <c r="W98" s="43" t="s">
        <v>321</v>
      </c>
    </row>
    <row r="99" spans="1:23" ht="165" x14ac:dyDescent="0.25">
      <c r="A99" s="3">
        <v>2015</v>
      </c>
      <c r="B99" s="3" t="s">
        <v>330</v>
      </c>
      <c r="C99" s="7"/>
      <c r="D99" s="8"/>
      <c r="E99" s="9"/>
      <c r="F99" s="9"/>
      <c r="G99" s="9"/>
      <c r="H99" s="3">
        <v>3200</v>
      </c>
      <c r="I99" s="10" t="s">
        <v>348</v>
      </c>
      <c r="J99" s="11">
        <f>O99+O100+O101+O102</f>
        <v>311984161</v>
      </c>
      <c r="K99" s="11">
        <f>P99+P100+P101+P102</f>
        <v>311984161</v>
      </c>
      <c r="L99" s="11">
        <f>Q99+Q100+Q101+Q102</f>
        <v>17698722.879999999</v>
      </c>
      <c r="M99" s="3" t="s">
        <v>152</v>
      </c>
      <c r="N99" s="3" t="s">
        <v>222</v>
      </c>
      <c r="O99" s="11">
        <v>105271111</v>
      </c>
      <c r="P99" s="11">
        <v>105271111</v>
      </c>
      <c r="Q99" s="11">
        <v>351343.12</v>
      </c>
      <c r="R99" s="9" t="s">
        <v>301</v>
      </c>
      <c r="S99" s="107" t="s">
        <v>541</v>
      </c>
      <c r="T99" s="108" t="s">
        <v>320</v>
      </c>
      <c r="U99" s="108" t="s">
        <v>320</v>
      </c>
      <c r="V99" s="107" t="s">
        <v>542</v>
      </c>
      <c r="W99" s="43" t="s">
        <v>321</v>
      </c>
    </row>
    <row r="100" spans="1:23" ht="165" x14ac:dyDescent="0.25">
      <c r="A100" s="3">
        <v>2015</v>
      </c>
      <c r="B100" s="3" t="s">
        <v>330</v>
      </c>
      <c r="C100" s="7"/>
      <c r="D100" s="8"/>
      <c r="E100" s="9"/>
      <c r="F100" s="9"/>
      <c r="G100" s="9"/>
      <c r="H100" s="3"/>
      <c r="I100" s="10"/>
      <c r="J100" s="9"/>
      <c r="K100" s="9"/>
      <c r="L100" s="9"/>
      <c r="M100" s="3" t="s">
        <v>153</v>
      </c>
      <c r="N100" s="3" t="s">
        <v>223</v>
      </c>
      <c r="O100" s="11">
        <v>5398212</v>
      </c>
      <c r="P100" s="11">
        <v>5398212</v>
      </c>
      <c r="Q100" s="11">
        <v>899640.28</v>
      </c>
      <c r="R100" s="9" t="s">
        <v>301</v>
      </c>
      <c r="S100" s="107" t="s">
        <v>541</v>
      </c>
      <c r="T100" s="108" t="s">
        <v>320</v>
      </c>
      <c r="U100" s="108" t="s">
        <v>320</v>
      </c>
      <c r="V100" s="107" t="s">
        <v>542</v>
      </c>
      <c r="W100" s="43" t="s">
        <v>321</v>
      </c>
    </row>
    <row r="101" spans="1:23" ht="165" x14ac:dyDescent="0.25">
      <c r="A101" s="3">
        <v>2015</v>
      </c>
      <c r="B101" s="3" t="s">
        <v>330</v>
      </c>
      <c r="C101" s="7"/>
      <c r="D101" s="8"/>
      <c r="E101" s="9"/>
      <c r="F101" s="9"/>
      <c r="G101" s="9"/>
      <c r="H101" s="3"/>
      <c r="I101" s="10"/>
      <c r="J101" s="9"/>
      <c r="K101" s="9"/>
      <c r="L101" s="9"/>
      <c r="M101" s="3" t="s">
        <v>154</v>
      </c>
      <c r="N101" s="3" t="s">
        <v>224</v>
      </c>
      <c r="O101" s="11">
        <v>194361746</v>
      </c>
      <c r="P101" s="11">
        <v>194361746</v>
      </c>
      <c r="Q101" s="11">
        <v>16070988</v>
      </c>
      <c r="R101" s="9" t="s">
        <v>301</v>
      </c>
      <c r="S101" s="107" t="s">
        <v>541</v>
      </c>
      <c r="T101" s="108" t="s">
        <v>320</v>
      </c>
      <c r="U101" s="108" t="s">
        <v>320</v>
      </c>
      <c r="V101" s="107" t="s">
        <v>542</v>
      </c>
      <c r="W101" s="43" t="s">
        <v>321</v>
      </c>
    </row>
    <row r="102" spans="1:23" ht="165" x14ac:dyDescent="0.25">
      <c r="A102" s="3">
        <v>2015</v>
      </c>
      <c r="B102" s="3" t="s">
        <v>330</v>
      </c>
      <c r="C102" s="7"/>
      <c r="D102" s="8"/>
      <c r="E102" s="9"/>
      <c r="F102" s="9"/>
      <c r="G102" s="9"/>
      <c r="H102" s="3"/>
      <c r="I102" s="10"/>
      <c r="J102" s="9"/>
      <c r="K102" s="9"/>
      <c r="L102" s="9"/>
      <c r="M102" s="3" t="s">
        <v>155</v>
      </c>
      <c r="N102" s="3" t="s">
        <v>225</v>
      </c>
      <c r="O102" s="11">
        <v>6953092</v>
      </c>
      <c r="P102" s="11">
        <v>6953092</v>
      </c>
      <c r="Q102" s="11">
        <v>376751.48</v>
      </c>
      <c r="R102" s="9" t="s">
        <v>301</v>
      </c>
      <c r="S102" s="107" t="s">
        <v>541</v>
      </c>
      <c r="T102" s="108" t="s">
        <v>320</v>
      </c>
      <c r="U102" s="108" t="s">
        <v>320</v>
      </c>
      <c r="V102" s="107" t="s">
        <v>542</v>
      </c>
      <c r="W102" s="43" t="s">
        <v>321</v>
      </c>
    </row>
    <row r="103" spans="1:23" ht="165" x14ac:dyDescent="0.25">
      <c r="A103" s="3">
        <v>2015</v>
      </c>
      <c r="B103" s="3" t="s">
        <v>330</v>
      </c>
      <c r="C103" s="7"/>
      <c r="D103" s="8"/>
      <c r="E103" s="9"/>
      <c r="F103" s="9"/>
      <c r="G103" s="9"/>
      <c r="H103" s="3">
        <v>3300</v>
      </c>
      <c r="I103" s="10" t="s">
        <v>349</v>
      </c>
      <c r="J103" s="11">
        <f>O103+O104+O105+O106+O107+O108+O109+O110+O111</f>
        <v>102232856</v>
      </c>
      <c r="K103" s="11">
        <f>P103+P104+P105+P106+P107+P108+P109+P110+P111</f>
        <v>102229907.02000001</v>
      </c>
      <c r="L103" s="11">
        <f>Q103+Q104+Q105+Q106+Q107+Q108+Q109+Q110+Q111</f>
        <v>8365239.7200000007</v>
      </c>
      <c r="M103" s="3">
        <v>3311</v>
      </c>
      <c r="N103" s="3" t="s">
        <v>226</v>
      </c>
      <c r="O103" s="11">
        <v>1954913</v>
      </c>
      <c r="P103" s="11">
        <v>1954913</v>
      </c>
      <c r="Q103" s="11">
        <v>0</v>
      </c>
      <c r="R103" s="9" t="s">
        <v>301</v>
      </c>
      <c r="S103" s="107" t="s">
        <v>541</v>
      </c>
      <c r="T103" s="108" t="s">
        <v>320</v>
      </c>
      <c r="U103" s="108" t="s">
        <v>320</v>
      </c>
      <c r="V103" s="107" t="s">
        <v>542</v>
      </c>
      <c r="W103" s="43" t="s">
        <v>321</v>
      </c>
    </row>
    <row r="104" spans="1:23" ht="165" x14ac:dyDescent="0.25">
      <c r="A104" s="3">
        <v>2015</v>
      </c>
      <c r="B104" s="3" t="s">
        <v>330</v>
      </c>
      <c r="C104" s="7"/>
      <c r="D104" s="8"/>
      <c r="E104" s="9"/>
      <c r="F104" s="9"/>
      <c r="G104" s="9"/>
      <c r="H104" s="3"/>
      <c r="I104" s="10"/>
      <c r="J104" s="11"/>
      <c r="K104" s="11"/>
      <c r="L104" s="11"/>
      <c r="M104" s="3">
        <v>3321</v>
      </c>
      <c r="N104" s="3" t="s">
        <v>547</v>
      </c>
      <c r="O104" s="11">
        <v>5884</v>
      </c>
      <c r="P104" s="11">
        <v>2935.02</v>
      </c>
      <c r="Q104" s="11">
        <v>0</v>
      </c>
      <c r="R104" s="9" t="s">
        <v>301</v>
      </c>
      <c r="S104" s="107" t="s">
        <v>541</v>
      </c>
      <c r="T104" s="108" t="s">
        <v>320</v>
      </c>
      <c r="U104" s="108" t="s">
        <v>320</v>
      </c>
      <c r="V104" s="107" t="s">
        <v>542</v>
      </c>
      <c r="W104" s="43" t="s">
        <v>321</v>
      </c>
    </row>
    <row r="105" spans="1:23" ht="165" x14ac:dyDescent="0.25">
      <c r="A105" s="3">
        <v>2015</v>
      </c>
      <c r="B105" s="3" t="s">
        <v>330</v>
      </c>
      <c r="C105" s="7"/>
      <c r="D105" s="8"/>
      <c r="E105" s="9"/>
      <c r="F105" s="9"/>
      <c r="G105" s="9"/>
      <c r="H105" s="3"/>
      <c r="I105" s="10"/>
      <c r="J105" s="9"/>
      <c r="K105" s="9"/>
      <c r="L105" s="9"/>
      <c r="M105" s="3" t="s">
        <v>157</v>
      </c>
      <c r="N105" s="3" t="s">
        <v>228</v>
      </c>
      <c r="O105" s="11">
        <v>62282625</v>
      </c>
      <c r="P105" s="11">
        <v>62282625</v>
      </c>
      <c r="Q105" s="11">
        <v>7648349.2800000003</v>
      </c>
      <c r="R105" s="9" t="s">
        <v>301</v>
      </c>
      <c r="S105" s="107" t="s">
        <v>541</v>
      </c>
      <c r="T105" s="108" t="s">
        <v>320</v>
      </c>
      <c r="U105" s="108" t="s">
        <v>320</v>
      </c>
      <c r="V105" s="107" t="s">
        <v>542</v>
      </c>
      <c r="W105" s="43" t="s">
        <v>321</v>
      </c>
    </row>
    <row r="106" spans="1:23" ht="165" x14ac:dyDescent="0.25">
      <c r="A106" s="3">
        <v>2015</v>
      </c>
      <c r="B106" s="3" t="s">
        <v>330</v>
      </c>
      <c r="C106" s="7"/>
      <c r="D106" s="8"/>
      <c r="E106" s="9"/>
      <c r="F106" s="9"/>
      <c r="G106" s="9"/>
      <c r="H106" s="3"/>
      <c r="I106" s="10"/>
      <c r="J106" s="9"/>
      <c r="K106" s="9"/>
      <c r="L106" s="9"/>
      <c r="M106" s="3" t="s">
        <v>158</v>
      </c>
      <c r="N106" s="3" t="s">
        <v>229</v>
      </c>
      <c r="O106" s="11">
        <v>14076063</v>
      </c>
      <c r="P106" s="11">
        <v>14076063</v>
      </c>
      <c r="Q106" s="11">
        <v>0</v>
      </c>
      <c r="R106" s="9" t="s">
        <v>301</v>
      </c>
      <c r="S106" s="107" t="s">
        <v>541</v>
      </c>
      <c r="T106" s="108" t="s">
        <v>320</v>
      </c>
      <c r="U106" s="108" t="s">
        <v>320</v>
      </c>
      <c r="V106" s="107" t="s">
        <v>542</v>
      </c>
      <c r="W106" s="43" t="s">
        <v>321</v>
      </c>
    </row>
    <row r="107" spans="1:23" ht="165" x14ac:dyDescent="0.25">
      <c r="A107" s="3">
        <v>2015</v>
      </c>
      <c r="B107" s="3" t="s">
        <v>330</v>
      </c>
      <c r="C107" s="7"/>
      <c r="D107" s="8"/>
      <c r="E107" s="9"/>
      <c r="F107" s="9"/>
      <c r="G107" s="9"/>
      <c r="H107" s="3"/>
      <c r="I107" s="10"/>
      <c r="J107" s="9"/>
      <c r="K107" s="9"/>
      <c r="L107" s="9"/>
      <c r="M107" s="3">
        <v>3351</v>
      </c>
      <c r="N107" s="3" t="s">
        <v>548</v>
      </c>
      <c r="O107" s="11">
        <v>1759</v>
      </c>
      <c r="P107" s="11">
        <v>1759</v>
      </c>
      <c r="Q107" s="11">
        <v>0</v>
      </c>
      <c r="R107" s="9" t="s">
        <v>301</v>
      </c>
      <c r="S107" s="107" t="s">
        <v>541</v>
      </c>
      <c r="T107" s="108" t="s">
        <v>320</v>
      </c>
      <c r="U107" s="108" t="s">
        <v>320</v>
      </c>
      <c r="V107" s="107" t="s">
        <v>542</v>
      </c>
      <c r="W107" s="43" t="s">
        <v>321</v>
      </c>
    </row>
    <row r="108" spans="1:23" ht="165" x14ac:dyDescent="0.25">
      <c r="A108" s="3">
        <v>2015</v>
      </c>
      <c r="B108" s="3" t="s">
        <v>330</v>
      </c>
      <c r="C108" s="7"/>
      <c r="D108" s="8"/>
      <c r="E108" s="9"/>
      <c r="F108" s="9"/>
      <c r="G108" s="9"/>
      <c r="H108" s="3"/>
      <c r="I108" s="10"/>
      <c r="J108" s="9"/>
      <c r="K108" s="9"/>
      <c r="L108" s="9"/>
      <c r="M108" s="3" t="s">
        <v>160</v>
      </c>
      <c r="N108" s="3" t="s">
        <v>549</v>
      </c>
      <c r="O108" s="11">
        <v>6233703</v>
      </c>
      <c r="P108" s="11">
        <v>6233703</v>
      </c>
      <c r="Q108" s="11">
        <v>716890.44</v>
      </c>
      <c r="R108" s="9" t="s">
        <v>301</v>
      </c>
      <c r="S108" s="107" t="s">
        <v>541</v>
      </c>
      <c r="T108" s="108" t="s">
        <v>320</v>
      </c>
      <c r="U108" s="108" t="s">
        <v>320</v>
      </c>
      <c r="V108" s="107" t="s">
        <v>542</v>
      </c>
      <c r="W108" s="43" t="s">
        <v>321</v>
      </c>
    </row>
    <row r="109" spans="1:23" ht="165" x14ac:dyDescent="0.25">
      <c r="A109" s="3">
        <v>2015</v>
      </c>
      <c r="B109" s="3" t="s">
        <v>330</v>
      </c>
      <c r="C109" s="7"/>
      <c r="D109" s="8"/>
      <c r="E109" s="9"/>
      <c r="F109" s="9"/>
      <c r="G109" s="9"/>
      <c r="H109" s="3"/>
      <c r="I109" s="10"/>
      <c r="J109" s="9"/>
      <c r="K109" s="9"/>
      <c r="L109" s="9"/>
      <c r="M109" s="3" t="s">
        <v>161</v>
      </c>
      <c r="N109" s="3" t="s">
        <v>350</v>
      </c>
      <c r="O109" s="11">
        <v>16077909</v>
      </c>
      <c r="P109" s="11">
        <v>16077909</v>
      </c>
      <c r="Q109" s="11">
        <v>0</v>
      </c>
      <c r="R109" s="9" t="s">
        <v>301</v>
      </c>
      <c r="S109" s="107" t="s">
        <v>541</v>
      </c>
      <c r="T109" s="108" t="s">
        <v>320</v>
      </c>
      <c r="U109" s="108" t="s">
        <v>320</v>
      </c>
      <c r="V109" s="107" t="s">
        <v>542</v>
      </c>
      <c r="W109" s="43" t="s">
        <v>321</v>
      </c>
    </row>
    <row r="110" spans="1:23" ht="165" x14ac:dyDescent="0.25">
      <c r="A110" s="3">
        <v>2015</v>
      </c>
      <c r="B110" s="3" t="s">
        <v>330</v>
      </c>
      <c r="C110" s="7"/>
      <c r="D110" s="8"/>
      <c r="E110" s="9"/>
      <c r="F110" s="9"/>
      <c r="G110" s="9"/>
      <c r="H110" s="3"/>
      <c r="I110" s="10"/>
      <c r="J110" s="9"/>
      <c r="K110" s="9"/>
      <c r="L110" s="9"/>
      <c r="M110" s="3">
        <v>3371</v>
      </c>
      <c r="N110" s="3" t="s">
        <v>550</v>
      </c>
      <c r="O110" s="11">
        <v>500000</v>
      </c>
      <c r="P110" s="11">
        <v>500000</v>
      </c>
      <c r="Q110" s="11">
        <v>0</v>
      </c>
      <c r="R110" s="9" t="s">
        <v>301</v>
      </c>
      <c r="S110" s="107" t="s">
        <v>541</v>
      </c>
      <c r="T110" s="108" t="s">
        <v>320</v>
      </c>
      <c r="U110" s="108" t="s">
        <v>320</v>
      </c>
      <c r="V110" s="107" t="s">
        <v>542</v>
      </c>
      <c r="W110" s="43" t="s">
        <v>321</v>
      </c>
    </row>
    <row r="111" spans="1:23" ht="165" x14ac:dyDescent="0.25">
      <c r="A111" s="3">
        <v>2015</v>
      </c>
      <c r="B111" s="3" t="s">
        <v>330</v>
      </c>
      <c r="C111" s="7"/>
      <c r="D111" s="8"/>
      <c r="E111" s="9"/>
      <c r="F111" s="9"/>
      <c r="G111" s="9"/>
      <c r="H111" s="3"/>
      <c r="I111" s="10"/>
      <c r="J111" s="9"/>
      <c r="K111" s="9"/>
      <c r="L111" s="9"/>
      <c r="M111" s="3">
        <v>3391</v>
      </c>
      <c r="N111" s="3" t="s">
        <v>551</v>
      </c>
      <c r="O111" s="11">
        <v>1100000</v>
      </c>
      <c r="P111" s="11">
        <v>1100000</v>
      </c>
      <c r="Q111" s="11">
        <v>0</v>
      </c>
      <c r="R111" s="9" t="s">
        <v>301</v>
      </c>
      <c r="S111" s="107" t="s">
        <v>541</v>
      </c>
      <c r="T111" s="108" t="s">
        <v>320</v>
      </c>
      <c r="U111" s="108" t="s">
        <v>320</v>
      </c>
      <c r="V111" s="107" t="s">
        <v>542</v>
      </c>
      <c r="W111" s="43" t="s">
        <v>321</v>
      </c>
    </row>
    <row r="112" spans="1:23" ht="165" x14ac:dyDescent="0.25">
      <c r="A112" s="3">
        <v>2015</v>
      </c>
      <c r="B112" s="3" t="s">
        <v>330</v>
      </c>
      <c r="C112" s="7"/>
      <c r="D112" s="8"/>
      <c r="E112" s="9"/>
      <c r="F112" s="9"/>
      <c r="G112" s="9"/>
      <c r="H112" s="3">
        <v>3400</v>
      </c>
      <c r="I112" s="10" t="s">
        <v>351</v>
      </c>
      <c r="J112" s="11">
        <f>O112+O113+O114+O115</f>
        <v>188890973</v>
      </c>
      <c r="K112" s="11">
        <f>P112+P113+P114+P115</f>
        <v>189003137.75999999</v>
      </c>
      <c r="L112" s="11">
        <f>Q112+Q113+Q114+Q115</f>
        <v>3627346.89</v>
      </c>
      <c r="M112" s="3" t="s">
        <v>164</v>
      </c>
      <c r="N112" s="3" t="s">
        <v>237</v>
      </c>
      <c r="O112" s="11">
        <v>712082</v>
      </c>
      <c r="P112" s="11">
        <v>712082</v>
      </c>
      <c r="Q112" s="11">
        <v>513805.36</v>
      </c>
      <c r="R112" s="9" t="s">
        <v>301</v>
      </c>
      <c r="S112" s="107" t="s">
        <v>541</v>
      </c>
      <c r="T112" s="108" t="s">
        <v>320</v>
      </c>
      <c r="U112" s="108" t="s">
        <v>320</v>
      </c>
      <c r="V112" s="107" t="s">
        <v>542</v>
      </c>
      <c r="W112" s="43" t="s">
        <v>321</v>
      </c>
    </row>
    <row r="113" spans="1:23" ht="165" x14ac:dyDescent="0.25">
      <c r="A113" s="3">
        <v>2015</v>
      </c>
      <c r="B113" s="3" t="s">
        <v>330</v>
      </c>
      <c r="C113" s="7"/>
      <c r="D113" s="8"/>
      <c r="E113" s="9"/>
      <c r="F113" s="9"/>
      <c r="G113" s="9"/>
      <c r="H113" s="3"/>
      <c r="I113" s="10"/>
      <c r="J113" s="9"/>
      <c r="K113" s="9"/>
      <c r="L113" s="9"/>
      <c r="M113" s="3" t="s">
        <v>165</v>
      </c>
      <c r="N113" s="3" t="s">
        <v>238</v>
      </c>
      <c r="O113" s="11">
        <v>1759509</v>
      </c>
      <c r="P113" s="11">
        <v>1871673.76</v>
      </c>
      <c r="Q113" s="11">
        <v>134081.53</v>
      </c>
      <c r="R113" s="9" t="s">
        <v>301</v>
      </c>
      <c r="S113" s="107" t="s">
        <v>541</v>
      </c>
      <c r="T113" s="108" t="s">
        <v>320</v>
      </c>
      <c r="U113" s="108" t="s">
        <v>320</v>
      </c>
      <c r="V113" s="107" t="s">
        <v>542</v>
      </c>
      <c r="W113" s="43" t="s">
        <v>321</v>
      </c>
    </row>
    <row r="114" spans="1:23" ht="165" x14ac:dyDescent="0.25">
      <c r="A114" s="3">
        <v>2015</v>
      </c>
      <c r="B114" s="3" t="s">
        <v>330</v>
      </c>
      <c r="C114" s="7"/>
      <c r="D114" s="8"/>
      <c r="E114" s="9"/>
      <c r="F114" s="9"/>
      <c r="G114" s="9"/>
      <c r="H114" s="3"/>
      <c r="I114" s="10"/>
      <c r="J114" s="9"/>
      <c r="K114" s="9"/>
      <c r="L114" s="9"/>
      <c r="M114" s="3" t="s">
        <v>166</v>
      </c>
      <c r="N114" s="3" t="s">
        <v>239</v>
      </c>
      <c r="O114" s="11">
        <v>186073983</v>
      </c>
      <c r="P114" s="11">
        <v>186073983</v>
      </c>
      <c r="Q114" s="11">
        <v>2979460</v>
      </c>
      <c r="R114" s="9" t="s">
        <v>301</v>
      </c>
      <c r="S114" s="107" t="s">
        <v>541</v>
      </c>
      <c r="T114" s="108" t="s">
        <v>320</v>
      </c>
      <c r="U114" s="108" t="s">
        <v>320</v>
      </c>
      <c r="V114" s="107" t="s">
        <v>542</v>
      </c>
      <c r="W114" s="43" t="s">
        <v>321</v>
      </c>
    </row>
    <row r="115" spans="1:23" ht="165" x14ac:dyDescent="0.25">
      <c r="A115" s="3">
        <v>2015</v>
      </c>
      <c r="B115" s="3" t="s">
        <v>330</v>
      </c>
      <c r="C115" s="7"/>
      <c r="D115" s="8"/>
      <c r="E115" s="9"/>
      <c r="F115" s="9"/>
      <c r="G115" s="9"/>
      <c r="H115" s="3"/>
      <c r="I115" s="10"/>
      <c r="J115" s="9"/>
      <c r="K115" s="9"/>
      <c r="L115" s="9"/>
      <c r="M115" s="3" t="s">
        <v>167</v>
      </c>
      <c r="N115" s="3" t="s">
        <v>240</v>
      </c>
      <c r="O115" s="11">
        <v>345399</v>
      </c>
      <c r="P115" s="11">
        <v>345399</v>
      </c>
      <c r="Q115" s="11">
        <v>0</v>
      </c>
      <c r="R115" s="9" t="s">
        <v>301</v>
      </c>
      <c r="S115" s="107" t="s">
        <v>541</v>
      </c>
      <c r="T115" s="108" t="s">
        <v>320</v>
      </c>
      <c r="U115" s="108" t="s">
        <v>320</v>
      </c>
      <c r="V115" s="107" t="s">
        <v>542</v>
      </c>
      <c r="W115" s="43" t="s">
        <v>321</v>
      </c>
    </row>
    <row r="116" spans="1:23" ht="165" x14ac:dyDescent="0.25">
      <c r="A116" s="3">
        <v>2015</v>
      </c>
      <c r="B116" s="3" t="s">
        <v>330</v>
      </c>
      <c r="C116" s="7"/>
      <c r="D116" s="8"/>
      <c r="E116" s="9"/>
      <c r="F116" s="9"/>
      <c r="G116" s="9"/>
      <c r="H116" s="3">
        <v>3500</v>
      </c>
      <c r="I116" s="10" t="s">
        <v>352</v>
      </c>
      <c r="J116" s="11">
        <f>O116+O117+O118+O119+O120+O121+O122+O123</f>
        <v>475406461</v>
      </c>
      <c r="K116" s="11">
        <f>P116+P117+P118+P119+P120+P121+P122+P123</f>
        <v>474753598.03000003</v>
      </c>
      <c r="L116" s="11">
        <f>Q116+Q117+Q118+Q119+Q120+Q121+Q122+Q123</f>
        <v>15686980.399999999</v>
      </c>
      <c r="M116" s="3" t="s">
        <v>168</v>
      </c>
      <c r="N116" s="3" t="s">
        <v>242</v>
      </c>
      <c r="O116" s="11">
        <v>1727888</v>
      </c>
      <c r="P116" s="11">
        <v>1727888</v>
      </c>
      <c r="Q116" s="11">
        <v>0</v>
      </c>
      <c r="R116" s="9" t="s">
        <v>301</v>
      </c>
      <c r="S116" s="107" t="s">
        <v>541</v>
      </c>
      <c r="T116" s="108" t="s">
        <v>320</v>
      </c>
      <c r="U116" s="108" t="s">
        <v>320</v>
      </c>
      <c r="V116" s="107" t="s">
        <v>542</v>
      </c>
      <c r="W116" s="43" t="s">
        <v>321</v>
      </c>
    </row>
    <row r="117" spans="1:23" ht="165" x14ac:dyDescent="0.25">
      <c r="A117" s="3">
        <v>2015</v>
      </c>
      <c r="B117" s="3" t="s">
        <v>330</v>
      </c>
      <c r="C117" s="7"/>
      <c r="D117" s="8"/>
      <c r="E117" s="9"/>
      <c r="F117" s="9"/>
      <c r="G117" s="9"/>
      <c r="H117" s="3"/>
      <c r="I117" s="10"/>
      <c r="J117" s="11"/>
      <c r="K117" s="11"/>
      <c r="L117" s="11"/>
      <c r="M117" s="3" t="s">
        <v>169</v>
      </c>
      <c r="N117" s="3" t="s">
        <v>243</v>
      </c>
      <c r="O117" s="11">
        <v>5713039</v>
      </c>
      <c r="P117" s="11">
        <v>5713039</v>
      </c>
      <c r="Q117" s="11">
        <v>0</v>
      </c>
      <c r="R117" s="9" t="s">
        <v>301</v>
      </c>
      <c r="S117" s="107" t="s">
        <v>541</v>
      </c>
      <c r="T117" s="108" t="s">
        <v>320</v>
      </c>
      <c r="U117" s="108" t="s">
        <v>320</v>
      </c>
      <c r="V117" s="107" t="s">
        <v>542</v>
      </c>
      <c r="W117" s="43" t="s">
        <v>321</v>
      </c>
    </row>
    <row r="118" spans="1:23" ht="165" x14ac:dyDescent="0.25">
      <c r="A118" s="3">
        <v>2015</v>
      </c>
      <c r="B118" s="3" t="s">
        <v>330</v>
      </c>
      <c r="C118" s="7"/>
      <c r="D118" s="8"/>
      <c r="E118" s="9"/>
      <c r="F118" s="9"/>
      <c r="G118" s="9"/>
      <c r="H118" s="3"/>
      <c r="I118" s="10"/>
      <c r="J118" s="11"/>
      <c r="K118" s="11"/>
      <c r="L118" s="11"/>
      <c r="M118" s="3" t="s">
        <v>170</v>
      </c>
      <c r="N118" s="3" t="s">
        <v>244</v>
      </c>
      <c r="O118" s="11">
        <v>5368052</v>
      </c>
      <c r="P118" s="11">
        <v>5160149.07</v>
      </c>
      <c r="Q118" s="11">
        <v>16672.78</v>
      </c>
      <c r="R118" s="9" t="s">
        <v>301</v>
      </c>
      <c r="S118" s="107" t="s">
        <v>541</v>
      </c>
      <c r="T118" s="108" t="s">
        <v>320</v>
      </c>
      <c r="U118" s="108" t="s">
        <v>320</v>
      </c>
      <c r="V118" s="107" t="s">
        <v>542</v>
      </c>
      <c r="W118" s="43" t="s">
        <v>321</v>
      </c>
    </row>
    <row r="119" spans="1:23" ht="165" x14ac:dyDescent="0.25">
      <c r="A119" s="3">
        <v>2015</v>
      </c>
      <c r="B119" s="3" t="s">
        <v>330</v>
      </c>
      <c r="C119" s="7"/>
      <c r="D119" s="8"/>
      <c r="E119" s="9"/>
      <c r="F119" s="9"/>
      <c r="G119" s="9"/>
      <c r="H119" s="3"/>
      <c r="I119" s="10"/>
      <c r="J119" s="11"/>
      <c r="K119" s="11"/>
      <c r="L119" s="11"/>
      <c r="M119" s="3">
        <v>3541</v>
      </c>
      <c r="N119" s="3" t="s">
        <v>552</v>
      </c>
      <c r="O119" s="11">
        <v>436</v>
      </c>
      <c r="P119" s="11">
        <v>436</v>
      </c>
      <c r="Q119" s="11">
        <v>0</v>
      </c>
      <c r="R119" s="9" t="s">
        <v>301</v>
      </c>
      <c r="S119" s="107" t="s">
        <v>541</v>
      </c>
      <c r="T119" s="108" t="s">
        <v>320</v>
      </c>
      <c r="U119" s="108" t="s">
        <v>320</v>
      </c>
      <c r="V119" s="107" t="s">
        <v>542</v>
      </c>
      <c r="W119" s="43" t="s">
        <v>321</v>
      </c>
    </row>
    <row r="120" spans="1:23" ht="168" x14ac:dyDescent="0.25">
      <c r="A120" s="3">
        <v>2015</v>
      </c>
      <c r="B120" s="3" t="s">
        <v>330</v>
      </c>
      <c r="C120" s="7"/>
      <c r="D120" s="8"/>
      <c r="E120" s="9"/>
      <c r="F120" s="9"/>
      <c r="G120" s="9"/>
      <c r="H120" s="3"/>
      <c r="I120" s="10"/>
      <c r="J120" s="11"/>
      <c r="K120" s="11"/>
      <c r="L120" s="11"/>
      <c r="M120" s="3" t="s">
        <v>172</v>
      </c>
      <c r="N120" s="3" t="s">
        <v>246</v>
      </c>
      <c r="O120" s="11">
        <v>257401157</v>
      </c>
      <c r="P120" s="11">
        <v>257393949.96000001</v>
      </c>
      <c r="Q120" s="11">
        <v>15602001.26</v>
      </c>
      <c r="R120" s="9" t="s">
        <v>301</v>
      </c>
      <c r="S120" s="107" t="s">
        <v>541</v>
      </c>
      <c r="T120" s="108" t="s">
        <v>320</v>
      </c>
      <c r="U120" s="108" t="s">
        <v>320</v>
      </c>
      <c r="V120" s="107" t="s">
        <v>542</v>
      </c>
      <c r="W120" s="43" t="s">
        <v>321</v>
      </c>
    </row>
    <row r="121" spans="1:23" ht="165" x14ac:dyDescent="0.25">
      <c r="A121" s="3">
        <v>2015</v>
      </c>
      <c r="B121" s="3" t="s">
        <v>330</v>
      </c>
      <c r="C121" s="7"/>
      <c r="D121" s="8"/>
      <c r="E121" s="9"/>
      <c r="F121" s="9"/>
      <c r="G121" s="9"/>
      <c r="H121" s="3"/>
      <c r="I121" s="10"/>
      <c r="J121" s="11"/>
      <c r="K121" s="11"/>
      <c r="L121" s="11"/>
      <c r="M121" s="3">
        <v>3561</v>
      </c>
      <c r="N121" s="3" t="s">
        <v>247</v>
      </c>
      <c r="O121" s="11">
        <v>3904017</v>
      </c>
      <c r="P121" s="11">
        <v>3904017</v>
      </c>
      <c r="Q121" s="11">
        <v>0</v>
      </c>
      <c r="R121" s="9" t="s">
        <v>301</v>
      </c>
      <c r="S121" s="107" t="s">
        <v>541</v>
      </c>
      <c r="T121" s="108" t="s">
        <v>320</v>
      </c>
      <c r="U121" s="108" t="s">
        <v>320</v>
      </c>
      <c r="V121" s="107" t="s">
        <v>542</v>
      </c>
      <c r="W121" s="43" t="s">
        <v>321</v>
      </c>
    </row>
    <row r="122" spans="1:23" ht="165" x14ac:dyDescent="0.25">
      <c r="A122" s="3">
        <v>2015</v>
      </c>
      <c r="B122" s="3" t="s">
        <v>330</v>
      </c>
      <c r="C122" s="7"/>
      <c r="D122" s="8"/>
      <c r="E122" s="9"/>
      <c r="F122" s="9"/>
      <c r="G122" s="9"/>
      <c r="H122" s="3"/>
      <c r="I122" s="10"/>
      <c r="J122" s="11"/>
      <c r="K122" s="11"/>
      <c r="L122" s="11"/>
      <c r="M122" s="3" t="s">
        <v>173</v>
      </c>
      <c r="N122" s="3" t="s">
        <v>248</v>
      </c>
      <c r="O122" s="11">
        <v>183906079</v>
      </c>
      <c r="P122" s="11">
        <v>183468326</v>
      </c>
      <c r="Q122" s="11">
        <v>0</v>
      </c>
      <c r="R122" s="9" t="s">
        <v>301</v>
      </c>
      <c r="S122" s="107" t="s">
        <v>541</v>
      </c>
      <c r="T122" s="108" t="s">
        <v>320</v>
      </c>
      <c r="U122" s="108" t="s">
        <v>320</v>
      </c>
      <c r="V122" s="107" t="s">
        <v>542</v>
      </c>
      <c r="W122" s="43" t="s">
        <v>321</v>
      </c>
    </row>
    <row r="123" spans="1:23" ht="165" x14ac:dyDescent="0.25">
      <c r="A123" s="3">
        <v>2015</v>
      </c>
      <c r="B123" s="3" t="s">
        <v>330</v>
      </c>
      <c r="C123" s="7"/>
      <c r="D123" s="8"/>
      <c r="E123" s="9"/>
      <c r="F123" s="9"/>
      <c r="G123" s="9"/>
      <c r="H123" s="3"/>
      <c r="I123" s="10"/>
      <c r="J123" s="11"/>
      <c r="K123" s="11"/>
      <c r="L123" s="11"/>
      <c r="M123" s="3" t="s">
        <v>174</v>
      </c>
      <c r="N123" s="3" t="s">
        <v>249</v>
      </c>
      <c r="O123" s="11">
        <v>17385793</v>
      </c>
      <c r="P123" s="11">
        <v>17385793</v>
      </c>
      <c r="Q123" s="11">
        <v>68306.36</v>
      </c>
      <c r="R123" s="9" t="s">
        <v>301</v>
      </c>
      <c r="S123" s="107" t="s">
        <v>541</v>
      </c>
      <c r="T123" s="108" t="s">
        <v>320</v>
      </c>
      <c r="U123" s="108" t="s">
        <v>320</v>
      </c>
      <c r="V123" s="107" t="s">
        <v>542</v>
      </c>
      <c r="W123" s="43" t="s">
        <v>321</v>
      </c>
    </row>
    <row r="124" spans="1:23" ht="165" x14ac:dyDescent="0.25">
      <c r="A124" s="3">
        <v>2015</v>
      </c>
      <c r="B124" s="3" t="s">
        <v>330</v>
      </c>
      <c r="C124" s="7"/>
      <c r="D124" s="8"/>
      <c r="E124" s="9"/>
      <c r="F124" s="9"/>
      <c r="G124" s="9"/>
      <c r="H124" s="3">
        <v>3600</v>
      </c>
      <c r="I124" s="10" t="s">
        <v>353</v>
      </c>
      <c r="J124" s="11">
        <f>O124+O125+O126+O127</f>
        <v>3052324</v>
      </c>
      <c r="K124" s="11">
        <f>P124+P125+P126+P127</f>
        <v>3040055</v>
      </c>
      <c r="L124" s="11">
        <f>Q124+Q125+Q126+Q127</f>
        <v>0</v>
      </c>
      <c r="M124" s="3" t="s">
        <v>175</v>
      </c>
      <c r="N124" s="3" t="s">
        <v>251</v>
      </c>
      <c r="O124" s="11">
        <v>2033555</v>
      </c>
      <c r="P124" s="11">
        <v>2033555</v>
      </c>
      <c r="Q124" s="11">
        <v>0</v>
      </c>
      <c r="R124" s="9" t="s">
        <v>301</v>
      </c>
      <c r="S124" s="107" t="s">
        <v>541</v>
      </c>
      <c r="T124" s="108" t="s">
        <v>320</v>
      </c>
      <c r="U124" s="108" t="s">
        <v>320</v>
      </c>
      <c r="V124" s="107" t="s">
        <v>542</v>
      </c>
      <c r="W124" s="43" t="s">
        <v>321</v>
      </c>
    </row>
    <row r="125" spans="1:23" ht="165" x14ac:dyDescent="0.25">
      <c r="A125" s="3">
        <v>2015</v>
      </c>
      <c r="B125" s="3" t="s">
        <v>330</v>
      </c>
      <c r="C125" s="7"/>
      <c r="D125" s="8"/>
      <c r="E125" s="9"/>
      <c r="F125" s="9"/>
      <c r="G125" s="9"/>
      <c r="H125" s="3"/>
      <c r="I125" s="10"/>
      <c r="J125" s="11"/>
      <c r="K125" s="11"/>
      <c r="L125" s="11"/>
      <c r="M125" s="3">
        <v>3631</v>
      </c>
      <c r="N125" s="3" t="s">
        <v>553</v>
      </c>
      <c r="O125" s="11">
        <v>1000000</v>
      </c>
      <c r="P125" s="11">
        <v>1000000</v>
      </c>
      <c r="Q125" s="11">
        <v>0</v>
      </c>
      <c r="R125" s="9" t="s">
        <v>301</v>
      </c>
      <c r="S125" s="107" t="s">
        <v>541</v>
      </c>
      <c r="T125" s="108" t="s">
        <v>320</v>
      </c>
      <c r="U125" s="108" t="s">
        <v>320</v>
      </c>
      <c r="V125" s="107" t="s">
        <v>542</v>
      </c>
      <c r="W125" s="43" t="s">
        <v>321</v>
      </c>
    </row>
    <row r="126" spans="1:23" ht="165" x14ac:dyDescent="0.25">
      <c r="A126" s="3">
        <v>2015</v>
      </c>
      <c r="B126" s="3" t="s">
        <v>330</v>
      </c>
      <c r="C126" s="7"/>
      <c r="D126" s="8"/>
      <c r="E126" s="9"/>
      <c r="F126" s="9"/>
      <c r="G126" s="9"/>
      <c r="H126" s="3"/>
      <c r="I126" s="10"/>
      <c r="J126" s="11"/>
      <c r="K126" s="11"/>
      <c r="L126" s="11"/>
      <c r="M126" s="3" t="s">
        <v>176</v>
      </c>
      <c r="N126" s="3" t="s">
        <v>252</v>
      </c>
      <c r="O126" s="11">
        <v>6500</v>
      </c>
      <c r="P126" s="11">
        <v>6500</v>
      </c>
      <c r="Q126" s="11">
        <v>0</v>
      </c>
      <c r="R126" s="9" t="s">
        <v>301</v>
      </c>
      <c r="S126" s="107" t="s">
        <v>541</v>
      </c>
      <c r="T126" s="108" t="s">
        <v>320</v>
      </c>
      <c r="U126" s="108" t="s">
        <v>320</v>
      </c>
      <c r="V126" s="107" t="s">
        <v>542</v>
      </c>
      <c r="W126" s="43" t="s">
        <v>321</v>
      </c>
    </row>
    <row r="127" spans="1:23" ht="165" x14ac:dyDescent="0.25">
      <c r="A127" s="3">
        <v>2015</v>
      </c>
      <c r="B127" s="3" t="s">
        <v>330</v>
      </c>
      <c r="C127" s="7"/>
      <c r="D127" s="8"/>
      <c r="E127" s="9"/>
      <c r="F127" s="9"/>
      <c r="G127" s="9"/>
      <c r="H127" s="3"/>
      <c r="I127" s="10"/>
      <c r="J127" s="11"/>
      <c r="K127" s="11"/>
      <c r="L127" s="11"/>
      <c r="M127" s="3">
        <v>3651</v>
      </c>
      <c r="N127" s="3" t="s">
        <v>554</v>
      </c>
      <c r="O127" s="11">
        <v>12269</v>
      </c>
      <c r="P127" s="11">
        <v>0</v>
      </c>
      <c r="Q127" s="11">
        <v>0</v>
      </c>
      <c r="R127" s="9" t="s">
        <v>301</v>
      </c>
      <c r="S127" s="107" t="s">
        <v>541</v>
      </c>
      <c r="T127" s="108" t="s">
        <v>320</v>
      </c>
      <c r="U127" s="108" t="s">
        <v>320</v>
      </c>
      <c r="V127" s="107" t="s">
        <v>542</v>
      </c>
      <c r="W127" s="43" t="s">
        <v>321</v>
      </c>
    </row>
    <row r="128" spans="1:23" ht="165" x14ac:dyDescent="0.25">
      <c r="A128" s="3">
        <v>2015</v>
      </c>
      <c r="B128" s="3" t="s">
        <v>330</v>
      </c>
      <c r="C128" s="7"/>
      <c r="D128" s="8"/>
      <c r="E128" s="9"/>
      <c r="F128" s="9"/>
      <c r="G128" s="9"/>
      <c r="H128" s="3">
        <v>3700</v>
      </c>
      <c r="I128" s="10" t="s">
        <v>354</v>
      </c>
      <c r="J128" s="11">
        <f>O128+O129+O130+O131+O132+O133+O134</f>
        <v>877185</v>
      </c>
      <c r="K128" s="11">
        <f>P128+P129+P130+P131+P132+P133+P134</f>
        <v>877185</v>
      </c>
      <c r="L128" s="11">
        <f>Q128+Q129+Q130+Q131+Q132+Q133+Q134</f>
        <v>74277.5</v>
      </c>
      <c r="M128" s="3" t="s">
        <v>177</v>
      </c>
      <c r="N128" s="3" t="s">
        <v>355</v>
      </c>
      <c r="O128" s="11">
        <v>65212</v>
      </c>
      <c r="P128" s="11">
        <v>65212</v>
      </c>
      <c r="Q128" s="11">
        <v>0</v>
      </c>
      <c r="R128" s="9" t="s">
        <v>301</v>
      </c>
      <c r="S128" s="107" t="s">
        <v>541</v>
      </c>
      <c r="T128" s="108" t="s">
        <v>320</v>
      </c>
      <c r="U128" s="108" t="s">
        <v>320</v>
      </c>
      <c r="V128" s="107" t="s">
        <v>542</v>
      </c>
      <c r="W128" s="43" t="s">
        <v>321</v>
      </c>
    </row>
    <row r="129" spans="1:23" ht="165" x14ac:dyDescent="0.25">
      <c r="A129" s="3">
        <v>2015</v>
      </c>
      <c r="B129" s="3" t="s">
        <v>330</v>
      </c>
      <c r="C129" s="7"/>
      <c r="D129" s="8"/>
      <c r="E129" s="9"/>
      <c r="F129" s="9"/>
      <c r="G129" s="9"/>
      <c r="H129" s="3"/>
      <c r="I129" s="10"/>
      <c r="J129" s="11"/>
      <c r="K129" s="11"/>
      <c r="L129" s="11"/>
      <c r="M129" s="3" t="s">
        <v>178</v>
      </c>
      <c r="N129" s="3" t="s">
        <v>356</v>
      </c>
      <c r="O129" s="11">
        <v>50000</v>
      </c>
      <c r="P129" s="11">
        <v>50000</v>
      </c>
      <c r="Q129" s="11">
        <v>0</v>
      </c>
      <c r="R129" s="9" t="s">
        <v>301</v>
      </c>
      <c r="S129" s="107" t="s">
        <v>541</v>
      </c>
      <c r="T129" s="108" t="s">
        <v>320</v>
      </c>
      <c r="U129" s="108" t="s">
        <v>320</v>
      </c>
      <c r="V129" s="107" t="s">
        <v>542</v>
      </c>
      <c r="W129" s="43" t="s">
        <v>321</v>
      </c>
    </row>
    <row r="130" spans="1:23" ht="165" x14ac:dyDescent="0.25">
      <c r="A130" s="3">
        <v>2015</v>
      </c>
      <c r="B130" s="3" t="s">
        <v>330</v>
      </c>
      <c r="C130" s="7"/>
      <c r="D130" s="8"/>
      <c r="E130" s="9"/>
      <c r="F130" s="9"/>
      <c r="G130" s="9"/>
      <c r="H130" s="3"/>
      <c r="I130" s="10"/>
      <c r="J130" s="11"/>
      <c r="K130" s="11"/>
      <c r="L130" s="11"/>
      <c r="M130" s="3" t="s">
        <v>179</v>
      </c>
      <c r="N130" s="3" t="s">
        <v>356</v>
      </c>
      <c r="O130" s="11">
        <v>20000</v>
      </c>
      <c r="P130" s="11">
        <v>20000</v>
      </c>
      <c r="Q130" s="11">
        <v>0</v>
      </c>
      <c r="R130" s="9" t="s">
        <v>301</v>
      </c>
      <c r="S130" s="107" t="s">
        <v>541</v>
      </c>
      <c r="T130" s="108" t="s">
        <v>320</v>
      </c>
      <c r="U130" s="108" t="s">
        <v>320</v>
      </c>
      <c r="V130" s="107" t="s">
        <v>542</v>
      </c>
      <c r="W130" s="43" t="s">
        <v>321</v>
      </c>
    </row>
    <row r="131" spans="1:23" ht="165" x14ac:dyDescent="0.25">
      <c r="A131" s="3">
        <v>2015</v>
      </c>
      <c r="B131" s="3" t="s">
        <v>330</v>
      </c>
      <c r="C131" s="7"/>
      <c r="D131" s="8"/>
      <c r="E131" s="9"/>
      <c r="F131" s="9"/>
      <c r="G131" s="9"/>
      <c r="H131" s="3"/>
      <c r="I131" s="10"/>
      <c r="J131" s="11"/>
      <c r="K131" s="11"/>
      <c r="L131" s="11"/>
      <c r="M131" s="3" t="s">
        <v>180</v>
      </c>
      <c r="N131" s="3" t="s">
        <v>555</v>
      </c>
      <c r="O131" s="11">
        <v>563942</v>
      </c>
      <c r="P131" s="11">
        <v>563942</v>
      </c>
      <c r="Q131" s="11">
        <v>74277.5</v>
      </c>
      <c r="R131" s="9" t="s">
        <v>301</v>
      </c>
      <c r="S131" s="107" t="s">
        <v>541</v>
      </c>
      <c r="T131" s="108" t="s">
        <v>320</v>
      </c>
      <c r="U131" s="108" t="s">
        <v>320</v>
      </c>
      <c r="V131" s="107" t="s">
        <v>542</v>
      </c>
      <c r="W131" s="43" t="s">
        <v>321</v>
      </c>
    </row>
    <row r="132" spans="1:23" ht="165" x14ac:dyDescent="0.25">
      <c r="A132" s="3">
        <v>2015</v>
      </c>
      <c r="B132" s="3" t="s">
        <v>330</v>
      </c>
      <c r="C132" s="7"/>
      <c r="D132" s="8"/>
      <c r="E132" s="9"/>
      <c r="F132" s="9"/>
      <c r="G132" s="9"/>
      <c r="H132" s="3"/>
      <c r="I132" s="10"/>
      <c r="J132" s="11"/>
      <c r="K132" s="11"/>
      <c r="L132" s="11"/>
      <c r="M132" s="3" t="s">
        <v>181</v>
      </c>
      <c r="N132" s="3" t="s">
        <v>258</v>
      </c>
      <c r="O132" s="11">
        <v>30000</v>
      </c>
      <c r="P132" s="11">
        <v>30000</v>
      </c>
      <c r="Q132" s="11">
        <v>0</v>
      </c>
      <c r="R132" s="9" t="s">
        <v>301</v>
      </c>
      <c r="S132" s="107" t="s">
        <v>541</v>
      </c>
      <c r="T132" s="108" t="s">
        <v>320</v>
      </c>
      <c r="U132" s="108" t="s">
        <v>320</v>
      </c>
      <c r="V132" s="107" t="s">
        <v>542</v>
      </c>
      <c r="W132" s="43" t="s">
        <v>321</v>
      </c>
    </row>
    <row r="133" spans="1:23" ht="165" x14ac:dyDescent="0.25">
      <c r="A133" s="3">
        <v>2015</v>
      </c>
      <c r="B133" s="3" t="s">
        <v>330</v>
      </c>
      <c r="C133" s="7"/>
      <c r="D133" s="8"/>
      <c r="E133" s="9"/>
      <c r="F133" s="9"/>
      <c r="G133" s="9"/>
      <c r="H133" s="3"/>
      <c r="I133" s="10"/>
      <c r="J133" s="11"/>
      <c r="K133" s="11"/>
      <c r="L133" s="11"/>
      <c r="M133" s="3" t="s">
        <v>182</v>
      </c>
      <c r="N133" s="3" t="s">
        <v>259</v>
      </c>
      <c r="O133" s="11">
        <v>48031</v>
      </c>
      <c r="P133" s="11">
        <v>48031</v>
      </c>
      <c r="Q133" s="11">
        <v>0</v>
      </c>
      <c r="R133" s="9" t="s">
        <v>301</v>
      </c>
      <c r="S133" s="107" t="s">
        <v>541</v>
      </c>
      <c r="T133" s="108" t="s">
        <v>320</v>
      </c>
      <c r="U133" s="108" t="s">
        <v>320</v>
      </c>
      <c r="V133" s="107" t="s">
        <v>542</v>
      </c>
      <c r="W133" s="43" t="s">
        <v>321</v>
      </c>
    </row>
    <row r="134" spans="1:23" ht="165" x14ac:dyDescent="0.25">
      <c r="A134" s="3">
        <v>2015</v>
      </c>
      <c r="B134" s="3" t="s">
        <v>330</v>
      </c>
      <c r="C134" s="7"/>
      <c r="D134" s="8"/>
      <c r="E134" s="9"/>
      <c r="F134" s="9"/>
      <c r="G134" s="9"/>
      <c r="H134" s="3"/>
      <c r="I134" s="10"/>
      <c r="J134" s="11"/>
      <c r="K134" s="11"/>
      <c r="L134" s="11"/>
      <c r="M134" s="3" t="s">
        <v>183</v>
      </c>
      <c r="N134" s="3" t="s">
        <v>260</v>
      </c>
      <c r="O134" s="11">
        <v>100000</v>
      </c>
      <c r="P134" s="11">
        <v>100000</v>
      </c>
      <c r="Q134" s="11">
        <v>0</v>
      </c>
      <c r="R134" s="9" t="s">
        <v>301</v>
      </c>
      <c r="S134" s="107" t="s">
        <v>541</v>
      </c>
      <c r="T134" s="108" t="s">
        <v>320</v>
      </c>
      <c r="U134" s="108" t="s">
        <v>320</v>
      </c>
      <c r="V134" s="107" t="s">
        <v>542</v>
      </c>
      <c r="W134" s="43" t="s">
        <v>321</v>
      </c>
    </row>
    <row r="135" spans="1:23" ht="165" x14ac:dyDescent="0.25">
      <c r="A135" s="3">
        <v>2015</v>
      </c>
      <c r="B135" s="3" t="s">
        <v>330</v>
      </c>
      <c r="C135" s="7"/>
      <c r="D135" s="8"/>
      <c r="E135" s="9"/>
      <c r="F135" s="9"/>
      <c r="G135" s="9"/>
      <c r="H135" s="3">
        <v>3800</v>
      </c>
      <c r="I135" s="10" t="s">
        <v>358</v>
      </c>
      <c r="J135" s="11">
        <f>O135+O136</f>
        <v>456413</v>
      </c>
      <c r="K135" s="11">
        <f>P135+P136</f>
        <v>374955.99</v>
      </c>
      <c r="L135" s="11">
        <f>Q135+Q136</f>
        <v>341325</v>
      </c>
      <c r="M135" s="3" t="s">
        <v>184</v>
      </c>
      <c r="N135" s="3" t="s">
        <v>262</v>
      </c>
      <c r="O135" s="11">
        <v>375457</v>
      </c>
      <c r="P135" s="11">
        <v>365999.99</v>
      </c>
      <c r="Q135" s="11">
        <v>341325</v>
      </c>
      <c r="R135" s="9" t="s">
        <v>301</v>
      </c>
      <c r="S135" s="107" t="s">
        <v>541</v>
      </c>
      <c r="T135" s="108" t="s">
        <v>320</v>
      </c>
      <c r="U135" s="108" t="s">
        <v>320</v>
      </c>
      <c r="V135" s="107" t="s">
        <v>542</v>
      </c>
      <c r="W135" s="43" t="s">
        <v>321</v>
      </c>
    </row>
    <row r="136" spans="1:23" ht="165" x14ac:dyDescent="0.25">
      <c r="A136" s="3">
        <v>2015</v>
      </c>
      <c r="B136" s="3" t="s">
        <v>330</v>
      </c>
      <c r="C136" s="7"/>
      <c r="D136" s="8"/>
      <c r="E136" s="9"/>
      <c r="F136" s="9"/>
      <c r="G136" s="9"/>
      <c r="H136" s="3"/>
      <c r="I136" s="10"/>
      <c r="J136" s="11"/>
      <c r="K136" s="11"/>
      <c r="L136" s="11"/>
      <c r="M136" s="3">
        <v>3831</v>
      </c>
      <c r="N136" s="3" t="s">
        <v>556</v>
      </c>
      <c r="O136" s="11">
        <v>80956</v>
      </c>
      <c r="P136" s="11">
        <v>8956</v>
      </c>
      <c r="Q136" s="11">
        <v>0</v>
      </c>
      <c r="R136" s="9" t="s">
        <v>301</v>
      </c>
      <c r="S136" s="107" t="s">
        <v>541</v>
      </c>
      <c r="T136" s="108" t="s">
        <v>320</v>
      </c>
      <c r="U136" s="108" t="s">
        <v>320</v>
      </c>
      <c r="V136" s="107" t="s">
        <v>542</v>
      </c>
      <c r="W136" s="43" t="s">
        <v>321</v>
      </c>
    </row>
    <row r="137" spans="1:23" ht="165" x14ac:dyDescent="0.25">
      <c r="A137" s="3">
        <v>2015</v>
      </c>
      <c r="B137" s="3" t="s">
        <v>330</v>
      </c>
      <c r="C137" s="7"/>
      <c r="D137" s="8"/>
      <c r="E137" s="9"/>
      <c r="F137" s="9"/>
      <c r="G137" s="9"/>
      <c r="H137" s="3">
        <v>3900</v>
      </c>
      <c r="I137" s="10" t="s">
        <v>359</v>
      </c>
      <c r="J137" s="11">
        <f>O137+O138+O139+O140+O141+O142+O143+O144+O145+O146</f>
        <v>688075146</v>
      </c>
      <c r="K137" s="11">
        <f>P137+P138+P139+P140+P141+P142+P143+P144+P145+P146</f>
        <v>689427564.16999996</v>
      </c>
      <c r="L137" s="11">
        <f>Q137+Q138+Q139+Q140+Q141+Q142+Q143+Q144+Q145+Q146</f>
        <v>88572339.659999996</v>
      </c>
      <c r="M137" s="3" t="s">
        <v>186</v>
      </c>
      <c r="N137" s="3" t="s">
        <v>265</v>
      </c>
      <c r="O137" s="11">
        <v>2600000</v>
      </c>
      <c r="P137" s="11">
        <v>2600000</v>
      </c>
      <c r="Q137" s="11">
        <v>666832</v>
      </c>
      <c r="R137" s="9" t="s">
        <v>301</v>
      </c>
      <c r="S137" s="107" t="s">
        <v>541</v>
      </c>
      <c r="T137" s="108" t="s">
        <v>320</v>
      </c>
      <c r="U137" s="108" t="s">
        <v>320</v>
      </c>
      <c r="V137" s="107" t="s">
        <v>542</v>
      </c>
      <c r="W137" s="43" t="s">
        <v>321</v>
      </c>
    </row>
    <row r="138" spans="1:23" ht="165" x14ac:dyDescent="0.25">
      <c r="A138" s="3">
        <v>2015</v>
      </c>
      <c r="B138" s="3" t="s">
        <v>330</v>
      </c>
      <c r="C138" s="7"/>
      <c r="D138" s="8"/>
      <c r="E138" s="9"/>
      <c r="F138" s="9"/>
      <c r="G138" s="9"/>
      <c r="H138" s="3"/>
      <c r="I138" s="10"/>
      <c r="J138" s="11"/>
      <c r="K138" s="11"/>
      <c r="L138" s="11"/>
      <c r="M138" s="3" t="s">
        <v>187</v>
      </c>
      <c r="N138" s="3" t="s">
        <v>266</v>
      </c>
      <c r="O138" s="11">
        <v>7483364</v>
      </c>
      <c r="P138" s="11">
        <v>7483364</v>
      </c>
      <c r="Q138" s="11">
        <v>3614604.7399999998</v>
      </c>
      <c r="R138" s="9" t="s">
        <v>301</v>
      </c>
      <c r="S138" s="107" t="s">
        <v>541</v>
      </c>
      <c r="T138" s="108" t="s">
        <v>320</v>
      </c>
      <c r="U138" s="108" t="s">
        <v>320</v>
      </c>
      <c r="V138" s="107" t="s">
        <v>542</v>
      </c>
      <c r="W138" s="43" t="s">
        <v>321</v>
      </c>
    </row>
    <row r="139" spans="1:23" ht="165" x14ac:dyDescent="0.25">
      <c r="A139" s="3">
        <v>2015</v>
      </c>
      <c r="B139" s="3" t="s">
        <v>330</v>
      </c>
      <c r="C139" s="7"/>
      <c r="D139" s="8"/>
      <c r="E139" s="9"/>
      <c r="F139" s="9"/>
      <c r="G139" s="9"/>
      <c r="H139" s="3"/>
      <c r="I139" s="10"/>
      <c r="J139" s="11"/>
      <c r="K139" s="11"/>
      <c r="L139" s="11"/>
      <c r="M139" s="3" t="s">
        <v>188</v>
      </c>
      <c r="N139" s="3" t="s">
        <v>360</v>
      </c>
      <c r="O139" s="11">
        <v>411415</v>
      </c>
      <c r="P139" s="11">
        <v>411415</v>
      </c>
      <c r="Q139" s="11">
        <v>0</v>
      </c>
      <c r="R139" s="9" t="s">
        <v>301</v>
      </c>
      <c r="S139" s="107" t="s">
        <v>541</v>
      </c>
      <c r="T139" s="108" t="s">
        <v>320</v>
      </c>
      <c r="U139" s="108" t="s">
        <v>320</v>
      </c>
      <c r="V139" s="107" t="s">
        <v>542</v>
      </c>
      <c r="W139" s="43" t="s">
        <v>321</v>
      </c>
    </row>
    <row r="140" spans="1:23" ht="165" x14ac:dyDescent="0.25">
      <c r="A140" s="3">
        <v>2015</v>
      </c>
      <c r="B140" s="3" t="s">
        <v>330</v>
      </c>
      <c r="C140" s="7"/>
      <c r="D140" s="8"/>
      <c r="E140" s="9"/>
      <c r="F140" s="9"/>
      <c r="G140" s="9"/>
      <c r="H140" s="3"/>
      <c r="I140" s="10"/>
      <c r="J140" s="11"/>
      <c r="K140" s="11"/>
      <c r="L140" s="11"/>
      <c r="M140" s="3" t="s">
        <v>189</v>
      </c>
      <c r="N140" s="3" t="s">
        <v>268</v>
      </c>
      <c r="O140" s="11">
        <v>46167</v>
      </c>
      <c r="P140" s="11">
        <v>46267</v>
      </c>
      <c r="Q140" s="11">
        <v>66.489999999999995</v>
      </c>
      <c r="R140" s="9" t="s">
        <v>301</v>
      </c>
      <c r="S140" s="107" t="s">
        <v>541</v>
      </c>
      <c r="T140" s="108" t="s">
        <v>320</v>
      </c>
      <c r="U140" s="108" t="s">
        <v>320</v>
      </c>
      <c r="V140" s="107" t="s">
        <v>542</v>
      </c>
      <c r="W140" s="43" t="s">
        <v>321</v>
      </c>
    </row>
    <row r="141" spans="1:23" ht="165" x14ac:dyDescent="0.25">
      <c r="A141" s="3">
        <v>2015</v>
      </c>
      <c r="B141" s="3" t="s">
        <v>330</v>
      </c>
      <c r="C141" s="7"/>
      <c r="D141" s="8"/>
      <c r="E141" s="9"/>
      <c r="F141" s="9"/>
      <c r="G141" s="9"/>
      <c r="H141" s="3"/>
      <c r="I141" s="10"/>
      <c r="J141" s="11"/>
      <c r="K141" s="11"/>
      <c r="L141" s="11"/>
      <c r="M141" s="3" t="s">
        <v>190</v>
      </c>
      <c r="N141" s="3" t="s">
        <v>362</v>
      </c>
      <c r="O141" s="11">
        <v>440255</v>
      </c>
      <c r="P141" s="11">
        <v>440255</v>
      </c>
      <c r="Q141" s="11">
        <v>0</v>
      </c>
      <c r="R141" s="9" t="s">
        <v>301</v>
      </c>
      <c r="S141" s="107" t="s">
        <v>541</v>
      </c>
      <c r="T141" s="108" t="s">
        <v>320</v>
      </c>
      <c r="U141" s="108" t="s">
        <v>320</v>
      </c>
      <c r="V141" s="107" t="s">
        <v>542</v>
      </c>
      <c r="W141" s="43" t="s">
        <v>321</v>
      </c>
    </row>
    <row r="142" spans="1:23" ht="165" x14ac:dyDescent="0.25">
      <c r="A142" s="3">
        <v>2015</v>
      </c>
      <c r="B142" s="3" t="s">
        <v>330</v>
      </c>
      <c r="C142" s="7"/>
      <c r="D142" s="8"/>
      <c r="E142" s="9"/>
      <c r="F142" s="9"/>
      <c r="G142" s="9"/>
      <c r="H142" s="3"/>
      <c r="I142" s="10"/>
      <c r="J142" s="9"/>
      <c r="K142" s="9"/>
      <c r="L142" s="9"/>
      <c r="M142" s="3" t="s">
        <v>191</v>
      </c>
      <c r="N142" s="3" t="s">
        <v>270</v>
      </c>
      <c r="O142" s="11">
        <v>11501303</v>
      </c>
      <c r="P142" s="11">
        <v>11501303</v>
      </c>
      <c r="Q142" s="11">
        <v>0</v>
      </c>
      <c r="R142" s="9" t="s">
        <v>301</v>
      </c>
      <c r="S142" s="107" t="s">
        <v>541</v>
      </c>
      <c r="T142" s="108" t="s">
        <v>320</v>
      </c>
      <c r="U142" s="108" t="s">
        <v>320</v>
      </c>
      <c r="V142" s="107" t="s">
        <v>542</v>
      </c>
      <c r="W142" s="43" t="s">
        <v>321</v>
      </c>
    </row>
    <row r="143" spans="1:23" ht="165" x14ac:dyDescent="0.25">
      <c r="A143" s="3">
        <v>2015</v>
      </c>
      <c r="B143" s="3" t="s">
        <v>330</v>
      </c>
      <c r="C143" s="7"/>
      <c r="D143" s="8"/>
      <c r="E143" s="9"/>
      <c r="F143" s="9"/>
      <c r="G143" s="9"/>
      <c r="H143" s="3"/>
      <c r="I143" s="10"/>
      <c r="J143" s="9"/>
      <c r="K143" s="9"/>
      <c r="L143" s="9"/>
      <c r="M143" s="3" t="s">
        <v>192</v>
      </c>
      <c r="N143" s="3" t="s">
        <v>307</v>
      </c>
      <c r="O143" s="11">
        <v>200000000</v>
      </c>
      <c r="P143" s="11">
        <v>200096000</v>
      </c>
      <c r="Q143" s="11">
        <v>44961651</v>
      </c>
      <c r="R143" s="9" t="s">
        <v>301</v>
      </c>
      <c r="S143" s="107" t="s">
        <v>541</v>
      </c>
      <c r="T143" s="108" t="s">
        <v>320</v>
      </c>
      <c r="U143" s="108" t="s">
        <v>320</v>
      </c>
      <c r="V143" s="107" t="s">
        <v>542</v>
      </c>
      <c r="W143" s="43" t="s">
        <v>321</v>
      </c>
    </row>
    <row r="144" spans="1:23" ht="165" x14ac:dyDescent="0.25">
      <c r="A144" s="3">
        <v>2015</v>
      </c>
      <c r="B144" s="3" t="s">
        <v>330</v>
      </c>
      <c r="C144" s="7"/>
      <c r="D144" s="8"/>
      <c r="E144" s="9"/>
      <c r="F144" s="9"/>
      <c r="G144" s="9"/>
      <c r="H144" s="3"/>
      <c r="I144" s="10"/>
      <c r="J144" s="9"/>
      <c r="K144" s="9"/>
      <c r="L144" s="9"/>
      <c r="M144" s="3" t="s">
        <v>193</v>
      </c>
      <c r="N144" s="3" t="s">
        <v>308</v>
      </c>
      <c r="O144" s="11">
        <v>100000000</v>
      </c>
      <c r="P144" s="11">
        <v>100000000</v>
      </c>
      <c r="Q144" s="11">
        <v>2061786.66</v>
      </c>
      <c r="R144" s="9" t="s">
        <v>301</v>
      </c>
      <c r="S144" s="107" t="s">
        <v>541</v>
      </c>
      <c r="T144" s="108" t="s">
        <v>320</v>
      </c>
      <c r="U144" s="108" t="s">
        <v>320</v>
      </c>
      <c r="V144" s="107" t="s">
        <v>542</v>
      </c>
      <c r="W144" s="43" t="s">
        <v>321</v>
      </c>
    </row>
    <row r="145" spans="1:23" ht="165" x14ac:dyDescent="0.25">
      <c r="A145" s="3">
        <v>2015</v>
      </c>
      <c r="B145" s="3" t="s">
        <v>330</v>
      </c>
      <c r="C145" s="7"/>
      <c r="D145" s="8"/>
      <c r="E145" s="9"/>
      <c r="F145" s="9"/>
      <c r="G145" s="9"/>
      <c r="H145" s="3"/>
      <c r="I145" s="10"/>
      <c r="J145" s="9"/>
      <c r="K145" s="9"/>
      <c r="L145" s="9"/>
      <c r="M145" s="3" t="s">
        <v>194</v>
      </c>
      <c r="N145" s="3" t="s">
        <v>271</v>
      </c>
      <c r="O145" s="11">
        <v>180860</v>
      </c>
      <c r="P145" s="11">
        <v>180860</v>
      </c>
      <c r="Q145" s="11">
        <v>0</v>
      </c>
      <c r="R145" s="9" t="s">
        <v>301</v>
      </c>
      <c r="S145" s="107" t="s">
        <v>541</v>
      </c>
      <c r="T145" s="108" t="s">
        <v>320</v>
      </c>
      <c r="U145" s="108" t="s">
        <v>320</v>
      </c>
      <c r="V145" s="107" t="s">
        <v>542</v>
      </c>
      <c r="W145" s="43" t="s">
        <v>321</v>
      </c>
    </row>
    <row r="146" spans="1:23" ht="165" x14ac:dyDescent="0.25">
      <c r="A146" s="3">
        <v>2015</v>
      </c>
      <c r="B146" s="3" t="s">
        <v>330</v>
      </c>
      <c r="C146" s="7"/>
      <c r="D146" s="8"/>
      <c r="E146" s="9"/>
      <c r="F146" s="9"/>
      <c r="G146" s="9"/>
      <c r="H146" s="3"/>
      <c r="I146" s="10"/>
      <c r="J146" s="9"/>
      <c r="K146" s="9"/>
      <c r="L146" s="9"/>
      <c r="M146" s="3" t="s">
        <v>195</v>
      </c>
      <c r="N146" s="3" t="s">
        <v>272</v>
      </c>
      <c r="O146" s="11">
        <v>365411782</v>
      </c>
      <c r="P146" s="11">
        <v>366668100.16999996</v>
      </c>
      <c r="Q146" s="11">
        <v>37267398.770000003</v>
      </c>
      <c r="R146" s="9" t="s">
        <v>301</v>
      </c>
      <c r="S146" s="107" t="s">
        <v>541</v>
      </c>
      <c r="T146" s="108" t="s">
        <v>320</v>
      </c>
      <c r="U146" s="108" t="s">
        <v>320</v>
      </c>
      <c r="V146" s="107" t="s">
        <v>542</v>
      </c>
      <c r="W146" s="43" t="s">
        <v>321</v>
      </c>
    </row>
    <row r="147" spans="1:23" ht="165" x14ac:dyDescent="0.25">
      <c r="A147" s="3">
        <v>2015</v>
      </c>
      <c r="B147" s="3" t="s">
        <v>330</v>
      </c>
      <c r="C147" s="7">
        <v>4000</v>
      </c>
      <c r="D147" s="103" t="s">
        <v>557</v>
      </c>
      <c r="E147" s="6">
        <f>J147</f>
        <v>71253956</v>
      </c>
      <c r="F147" s="6">
        <f>K147</f>
        <v>71253956</v>
      </c>
      <c r="G147" s="6">
        <f>L147</f>
        <v>15015000</v>
      </c>
      <c r="H147" s="3">
        <v>4400</v>
      </c>
      <c r="I147" s="10" t="s">
        <v>364</v>
      </c>
      <c r="J147" s="11">
        <f>O147+O148+O149+O150</f>
        <v>71253956</v>
      </c>
      <c r="K147" s="11">
        <f>P147+P148+P149+P150</f>
        <v>71253956</v>
      </c>
      <c r="L147" s="11">
        <f>Q147+Q148+Q149+Q150</f>
        <v>15015000</v>
      </c>
      <c r="M147" s="3" t="s">
        <v>197</v>
      </c>
      <c r="N147" s="3" t="s">
        <v>274</v>
      </c>
      <c r="O147" s="11">
        <v>799874</v>
      </c>
      <c r="P147" s="11">
        <v>799874</v>
      </c>
      <c r="Q147" s="11">
        <v>15000</v>
      </c>
      <c r="R147" s="9" t="s">
        <v>301</v>
      </c>
      <c r="S147" s="107" t="s">
        <v>541</v>
      </c>
      <c r="T147" s="108" t="s">
        <v>320</v>
      </c>
      <c r="U147" s="108" t="s">
        <v>320</v>
      </c>
      <c r="V147" s="107" t="s">
        <v>542</v>
      </c>
      <c r="W147" s="43" t="s">
        <v>321</v>
      </c>
    </row>
    <row r="148" spans="1:23" ht="165" x14ac:dyDescent="0.25">
      <c r="A148" s="3">
        <v>2015</v>
      </c>
      <c r="B148" s="3" t="s">
        <v>330</v>
      </c>
      <c r="C148" s="7"/>
      <c r="D148" s="8"/>
      <c r="E148" s="9"/>
      <c r="F148" s="9"/>
      <c r="G148" s="9"/>
      <c r="H148" s="3"/>
      <c r="I148" s="10"/>
      <c r="J148" s="11"/>
      <c r="K148" s="11"/>
      <c r="L148" s="11"/>
      <c r="M148" s="3" t="s">
        <v>198</v>
      </c>
      <c r="N148" s="3" t="s">
        <v>275</v>
      </c>
      <c r="O148" s="11">
        <v>454082</v>
      </c>
      <c r="P148" s="11">
        <v>454082</v>
      </c>
      <c r="Q148" s="11">
        <v>0</v>
      </c>
      <c r="R148" s="9" t="s">
        <v>301</v>
      </c>
      <c r="S148" s="107" t="s">
        <v>541</v>
      </c>
      <c r="T148" s="108" t="s">
        <v>320</v>
      </c>
      <c r="U148" s="108" t="s">
        <v>320</v>
      </c>
      <c r="V148" s="107" t="s">
        <v>542</v>
      </c>
      <c r="W148" s="43" t="s">
        <v>321</v>
      </c>
    </row>
    <row r="149" spans="1:23" ht="165" x14ac:dyDescent="0.25">
      <c r="A149" s="3">
        <v>2015</v>
      </c>
      <c r="B149" s="3" t="s">
        <v>330</v>
      </c>
      <c r="C149" s="7"/>
      <c r="D149" s="8"/>
      <c r="E149" s="9"/>
      <c r="F149" s="9"/>
      <c r="G149" s="9"/>
      <c r="H149" s="3"/>
      <c r="I149" s="10"/>
      <c r="J149" s="11"/>
      <c r="K149" s="11"/>
      <c r="L149" s="11"/>
      <c r="M149" s="3" t="s">
        <v>199</v>
      </c>
      <c r="N149" s="3" t="s">
        <v>276</v>
      </c>
      <c r="O149" s="11">
        <v>25000000</v>
      </c>
      <c r="P149" s="11">
        <v>25000000</v>
      </c>
      <c r="Q149" s="11">
        <v>0</v>
      </c>
      <c r="R149" s="9" t="s">
        <v>301</v>
      </c>
      <c r="S149" s="107" t="s">
        <v>541</v>
      </c>
      <c r="T149" s="108" t="s">
        <v>320</v>
      </c>
      <c r="U149" s="108" t="s">
        <v>320</v>
      </c>
      <c r="V149" s="107" t="s">
        <v>542</v>
      </c>
      <c r="W149" s="43" t="s">
        <v>321</v>
      </c>
    </row>
    <row r="150" spans="1:23" ht="165" x14ac:dyDescent="0.25">
      <c r="A150" s="3">
        <v>2015</v>
      </c>
      <c r="B150" s="3" t="s">
        <v>330</v>
      </c>
      <c r="C150" s="7"/>
      <c r="D150" s="8"/>
      <c r="E150" s="9"/>
      <c r="F150" s="9"/>
      <c r="G150" s="9"/>
      <c r="H150" s="3"/>
      <c r="I150" s="10"/>
      <c r="J150" s="11"/>
      <c r="K150" s="11"/>
      <c r="L150" s="11"/>
      <c r="M150" s="3" t="s">
        <v>200</v>
      </c>
      <c r="N150" s="3" t="s">
        <v>277</v>
      </c>
      <c r="O150" s="11">
        <v>45000000</v>
      </c>
      <c r="P150" s="11">
        <v>45000000</v>
      </c>
      <c r="Q150" s="11">
        <v>15000000</v>
      </c>
      <c r="R150" s="9" t="s">
        <v>301</v>
      </c>
      <c r="S150" s="107" t="s">
        <v>541</v>
      </c>
      <c r="T150" s="108" t="s">
        <v>320</v>
      </c>
      <c r="U150" s="108" t="s">
        <v>320</v>
      </c>
      <c r="V150" s="107" t="s">
        <v>542</v>
      </c>
      <c r="W150" s="43" t="s">
        <v>321</v>
      </c>
    </row>
    <row r="151" spans="1:23" ht="165" x14ac:dyDescent="0.25">
      <c r="A151" s="3">
        <v>2015</v>
      </c>
      <c r="B151" s="3" t="s">
        <v>330</v>
      </c>
      <c r="C151" s="7">
        <v>5000</v>
      </c>
      <c r="D151" s="104" t="s">
        <v>365</v>
      </c>
      <c r="E151" s="6">
        <f>J151+J154+J155+J157+J158+J161</f>
        <v>807146557</v>
      </c>
      <c r="F151" s="6">
        <f>K151+K154+K155+K157+K158+K161</f>
        <v>807570435.30999994</v>
      </c>
      <c r="G151" s="6">
        <f>L151+L154+L155+L157+L158+L161</f>
        <v>692490.91</v>
      </c>
      <c r="H151" s="3">
        <v>5100</v>
      </c>
      <c r="I151" s="10" t="s">
        <v>366</v>
      </c>
      <c r="J151" s="11">
        <f>O151+O152+O153</f>
        <v>211700000</v>
      </c>
      <c r="K151" s="11">
        <f>P151+P152+P153</f>
        <v>211772000</v>
      </c>
      <c r="L151" s="11">
        <f>Q151+Q152+Q153</f>
        <v>0</v>
      </c>
      <c r="M151" s="3">
        <v>5111</v>
      </c>
      <c r="N151" s="3" t="s">
        <v>558</v>
      </c>
      <c r="O151" s="11">
        <v>4500000</v>
      </c>
      <c r="P151" s="11">
        <v>4500000</v>
      </c>
      <c r="Q151" s="11">
        <v>0</v>
      </c>
      <c r="R151" s="9" t="s">
        <v>301</v>
      </c>
      <c r="S151" s="107" t="s">
        <v>541</v>
      </c>
      <c r="T151" s="108" t="s">
        <v>320</v>
      </c>
      <c r="U151" s="108" t="s">
        <v>320</v>
      </c>
      <c r="V151" s="107" t="s">
        <v>542</v>
      </c>
      <c r="W151" s="43" t="s">
        <v>321</v>
      </c>
    </row>
    <row r="152" spans="1:23" ht="165" x14ac:dyDescent="0.25">
      <c r="A152" s="3">
        <v>2015</v>
      </c>
      <c r="B152" s="3" t="s">
        <v>330</v>
      </c>
      <c r="C152" s="105"/>
      <c r="D152" s="105"/>
      <c r="E152" s="105"/>
      <c r="F152" s="105"/>
      <c r="G152" s="105"/>
      <c r="H152" s="105"/>
      <c r="I152" s="106"/>
      <c r="J152" s="105"/>
      <c r="K152" s="105"/>
      <c r="L152" s="105"/>
      <c r="M152" s="3" t="s">
        <v>202</v>
      </c>
      <c r="N152" s="3" t="s">
        <v>280</v>
      </c>
      <c r="O152" s="11">
        <v>204500000</v>
      </c>
      <c r="P152" s="11">
        <v>204572000</v>
      </c>
      <c r="Q152" s="11">
        <v>0</v>
      </c>
      <c r="R152" s="9" t="s">
        <v>301</v>
      </c>
      <c r="S152" s="107" t="s">
        <v>541</v>
      </c>
      <c r="T152" s="108" t="s">
        <v>320</v>
      </c>
      <c r="U152" s="108" t="s">
        <v>320</v>
      </c>
      <c r="V152" s="107" t="s">
        <v>542</v>
      </c>
      <c r="W152" s="43" t="s">
        <v>321</v>
      </c>
    </row>
    <row r="153" spans="1:23" ht="165" x14ac:dyDescent="0.25">
      <c r="A153" s="3">
        <v>2015</v>
      </c>
      <c r="B153" s="3" t="s">
        <v>330</v>
      </c>
      <c r="C153" s="7"/>
      <c r="D153" s="8"/>
      <c r="E153" s="9"/>
      <c r="F153" s="9"/>
      <c r="G153" s="9"/>
      <c r="H153" s="3"/>
      <c r="I153" s="10"/>
      <c r="J153" s="11"/>
      <c r="K153" s="11"/>
      <c r="L153" s="11"/>
      <c r="M153" s="3" t="s">
        <v>203</v>
      </c>
      <c r="N153" s="3" t="s">
        <v>282</v>
      </c>
      <c r="O153" s="11">
        <v>2700000</v>
      </c>
      <c r="P153" s="11">
        <v>2700000</v>
      </c>
      <c r="Q153" s="11">
        <v>0</v>
      </c>
      <c r="R153" s="9" t="s">
        <v>301</v>
      </c>
      <c r="S153" s="107" t="s">
        <v>541</v>
      </c>
      <c r="T153" s="108" t="s">
        <v>320</v>
      </c>
      <c r="U153" s="108" t="s">
        <v>320</v>
      </c>
      <c r="V153" s="107" t="s">
        <v>542</v>
      </c>
      <c r="W153" s="43" t="s">
        <v>321</v>
      </c>
    </row>
    <row r="154" spans="1:23" ht="165" x14ac:dyDescent="0.25">
      <c r="A154" s="3">
        <v>2015</v>
      </c>
      <c r="B154" s="3" t="s">
        <v>330</v>
      </c>
      <c r="C154" s="7"/>
      <c r="D154" s="8"/>
      <c r="E154" s="9"/>
      <c r="F154" s="9"/>
      <c r="G154" s="9"/>
      <c r="H154" s="3">
        <v>5200</v>
      </c>
      <c r="I154" s="10" t="s">
        <v>559</v>
      </c>
      <c r="J154" s="11">
        <f>O154</f>
        <v>3000000</v>
      </c>
      <c r="K154" s="11">
        <f>P154</f>
        <v>3000000</v>
      </c>
      <c r="L154" s="11">
        <f>Q154</f>
        <v>0</v>
      </c>
      <c r="M154" s="3">
        <v>5311</v>
      </c>
      <c r="N154" s="3" t="s">
        <v>560</v>
      </c>
      <c r="O154" s="11">
        <v>3000000</v>
      </c>
      <c r="P154" s="11">
        <v>3000000</v>
      </c>
      <c r="Q154" s="11">
        <v>0</v>
      </c>
      <c r="R154" s="9" t="s">
        <v>301</v>
      </c>
      <c r="S154" s="107" t="s">
        <v>541</v>
      </c>
      <c r="T154" s="108" t="s">
        <v>320</v>
      </c>
      <c r="U154" s="108" t="s">
        <v>320</v>
      </c>
      <c r="V154" s="107" t="s">
        <v>542</v>
      </c>
      <c r="W154" s="43" t="s">
        <v>321</v>
      </c>
    </row>
    <row r="155" spans="1:23" ht="165" x14ac:dyDescent="0.25">
      <c r="A155" s="3">
        <v>2015</v>
      </c>
      <c r="B155" s="3" t="s">
        <v>330</v>
      </c>
      <c r="C155" s="7"/>
      <c r="D155" s="8"/>
      <c r="E155" s="9"/>
      <c r="F155" s="9"/>
      <c r="G155" s="9"/>
      <c r="H155" s="3">
        <v>5400</v>
      </c>
      <c r="I155" s="10" t="s">
        <v>369</v>
      </c>
      <c r="J155" s="11">
        <f>O155+O156</f>
        <v>88977930</v>
      </c>
      <c r="K155" s="11">
        <f>P155+P156</f>
        <v>88977930</v>
      </c>
      <c r="L155" s="11">
        <f>Q155+Q156</f>
        <v>0</v>
      </c>
      <c r="M155" s="3" t="s">
        <v>205</v>
      </c>
      <c r="N155" s="3" t="s">
        <v>370</v>
      </c>
      <c r="O155" s="11">
        <v>86777930</v>
      </c>
      <c r="P155" s="11">
        <v>86777930</v>
      </c>
      <c r="Q155" s="11">
        <v>0</v>
      </c>
      <c r="R155" s="9" t="s">
        <v>301</v>
      </c>
      <c r="S155" s="107" t="s">
        <v>541</v>
      </c>
      <c r="T155" s="108" t="s">
        <v>320</v>
      </c>
      <c r="U155" s="108" t="s">
        <v>320</v>
      </c>
      <c r="V155" s="107" t="s">
        <v>542</v>
      </c>
      <c r="W155" s="43" t="s">
        <v>321</v>
      </c>
    </row>
    <row r="156" spans="1:23" ht="165" x14ac:dyDescent="0.25">
      <c r="A156" s="3">
        <v>2015</v>
      </c>
      <c r="B156" s="3" t="s">
        <v>330</v>
      </c>
      <c r="C156" s="7"/>
      <c r="D156" s="8"/>
      <c r="E156" s="9"/>
      <c r="F156" s="9"/>
      <c r="G156" s="9"/>
      <c r="H156" s="3"/>
      <c r="I156" s="10"/>
      <c r="J156" s="11"/>
      <c r="K156" s="11"/>
      <c r="L156" s="11"/>
      <c r="M156" s="3">
        <v>5421</v>
      </c>
      <c r="N156" s="3" t="s">
        <v>313</v>
      </c>
      <c r="O156" s="11">
        <v>2200000</v>
      </c>
      <c r="P156" s="11">
        <v>2200000</v>
      </c>
      <c r="Q156" s="11">
        <v>0</v>
      </c>
      <c r="R156" s="9" t="s">
        <v>301</v>
      </c>
      <c r="S156" s="107" t="s">
        <v>541</v>
      </c>
      <c r="T156" s="108" t="s">
        <v>320</v>
      </c>
      <c r="U156" s="108" t="s">
        <v>320</v>
      </c>
      <c r="V156" s="107" t="s">
        <v>542</v>
      </c>
      <c r="W156" s="43" t="s">
        <v>321</v>
      </c>
    </row>
    <row r="157" spans="1:23" ht="165" x14ac:dyDescent="0.25">
      <c r="A157" s="3">
        <v>2015</v>
      </c>
      <c r="B157" s="3" t="s">
        <v>330</v>
      </c>
      <c r="C157" s="7"/>
      <c r="D157" s="8"/>
      <c r="E157" s="9"/>
      <c r="F157" s="9"/>
      <c r="G157" s="9"/>
      <c r="H157" s="3">
        <v>5500</v>
      </c>
      <c r="I157" s="10" t="s">
        <v>371</v>
      </c>
      <c r="J157" s="11">
        <f>O157</f>
        <v>486672172</v>
      </c>
      <c r="K157" s="11">
        <f>P157</f>
        <v>486672172</v>
      </c>
      <c r="L157" s="11">
        <f>Q157</f>
        <v>0</v>
      </c>
      <c r="M157" s="3" t="s">
        <v>207</v>
      </c>
      <c r="N157" s="3" t="s">
        <v>287</v>
      </c>
      <c r="O157" s="11">
        <v>486672172</v>
      </c>
      <c r="P157" s="11">
        <v>486672172</v>
      </c>
      <c r="Q157" s="11">
        <v>0</v>
      </c>
      <c r="R157" s="9" t="s">
        <v>301</v>
      </c>
      <c r="S157" s="107" t="s">
        <v>541</v>
      </c>
      <c r="T157" s="108" t="s">
        <v>320</v>
      </c>
      <c r="U157" s="108" t="s">
        <v>320</v>
      </c>
      <c r="V157" s="107" t="s">
        <v>542</v>
      </c>
      <c r="W157" s="43" t="s">
        <v>321</v>
      </c>
    </row>
    <row r="158" spans="1:23" ht="165" x14ac:dyDescent="0.25">
      <c r="A158" s="3">
        <v>2015</v>
      </c>
      <c r="B158" s="3" t="s">
        <v>330</v>
      </c>
      <c r="C158" s="7"/>
      <c r="D158" s="8"/>
      <c r="E158" s="9"/>
      <c r="F158" s="9"/>
      <c r="G158" s="9"/>
      <c r="H158" s="3">
        <v>5600</v>
      </c>
      <c r="I158" s="10" t="s">
        <v>372</v>
      </c>
      <c r="J158" s="11">
        <f>O158+O159+O160</f>
        <v>11058763</v>
      </c>
      <c r="K158" s="11">
        <f>P158+P159+P160</f>
        <v>10672800</v>
      </c>
      <c r="L158" s="11">
        <f>Q158+Q159+Q160</f>
        <v>0</v>
      </c>
      <c r="M158" s="3">
        <v>5661</v>
      </c>
      <c r="N158" s="3" t="s">
        <v>319</v>
      </c>
      <c r="O158" s="11">
        <v>10000000</v>
      </c>
      <c r="P158" s="11">
        <v>10000000</v>
      </c>
      <c r="Q158" s="11">
        <v>0</v>
      </c>
      <c r="R158" s="9" t="s">
        <v>301</v>
      </c>
      <c r="S158" s="107" t="s">
        <v>541</v>
      </c>
      <c r="T158" s="108" t="s">
        <v>320</v>
      </c>
      <c r="U158" s="108" t="s">
        <v>320</v>
      </c>
      <c r="V158" s="107" t="s">
        <v>542</v>
      </c>
      <c r="W158" s="43" t="s">
        <v>321</v>
      </c>
    </row>
    <row r="159" spans="1:23" ht="165" x14ac:dyDescent="0.25">
      <c r="A159" s="3">
        <v>2015</v>
      </c>
      <c r="B159" s="3" t="s">
        <v>330</v>
      </c>
      <c r="C159" s="7"/>
      <c r="D159" s="8"/>
      <c r="E159" s="9"/>
      <c r="F159" s="9"/>
      <c r="G159" s="9"/>
      <c r="H159" s="3"/>
      <c r="I159" s="10"/>
      <c r="J159" s="11"/>
      <c r="K159" s="11"/>
      <c r="L159" s="11"/>
      <c r="M159" s="3">
        <v>5671</v>
      </c>
      <c r="N159" s="3" t="s">
        <v>561</v>
      </c>
      <c r="O159" s="11">
        <v>1058763</v>
      </c>
      <c r="P159" s="11">
        <v>0</v>
      </c>
      <c r="Q159" s="11">
        <v>0</v>
      </c>
      <c r="R159" s="9" t="s">
        <v>301</v>
      </c>
      <c r="S159" s="107" t="s">
        <v>541</v>
      </c>
      <c r="T159" s="108" t="s">
        <v>320</v>
      </c>
      <c r="U159" s="108" t="s">
        <v>320</v>
      </c>
      <c r="V159" s="107" t="s">
        <v>542</v>
      </c>
      <c r="W159" s="43" t="s">
        <v>321</v>
      </c>
    </row>
    <row r="160" spans="1:23" ht="165" x14ac:dyDescent="0.25">
      <c r="A160" s="3">
        <v>2015</v>
      </c>
      <c r="B160" s="3" t="s">
        <v>330</v>
      </c>
      <c r="C160" s="7"/>
      <c r="D160" s="8"/>
      <c r="E160" s="9"/>
      <c r="F160" s="9"/>
      <c r="G160" s="9"/>
      <c r="H160" s="3"/>
      <c r="I160" s="10"/>
      <c r="J160" s="11"/>
      <c r="K160" s="11"/>
      <c r="L160" s="11"/>
      <c r="M160" s="3" t="s">
        <v>210</v>
      </c>
      <c r="N160" s="3" t="s">
        <v>291</v>
      </c>
      <c r="O160" s="11">
        <v>0</v>
      </c>
      <c r="P160" s="11">
        <v>672800</v>
      </c>
      <c r="Q160" s="11">
        <v>0</v>
      </c>
      <c r="R160" s="9" t="s">
        <v>301</v>
      </c>
      <c r="S160" s="107" t="s">
        <v>541</v>
      </c>
      <c r="T160" s="108" t="s">
        <v>320</v>
      </c>
      <c r="U160" s="108" t="s">
        <v>320</v>
      </c>
      <c r="V160" s="107" t="s">
        <v>542</v>
      </c>
      <c r="W160" s="43" t="s">
        <v>321</v>
      </c>
    </row>
    <row r="161" spans="1:23" ht="165" x14ac:dyDescent="0.25">
      <c r="A161" s="3">
        <v>2015</v>
      </c>
      <c r="B161" s="3" t="s">
        <v>330</v>
      </c>
      <c r="C161" s="7"/>
      <c r="D161" s="8"/>
      <c r="E161" s="9"/>
      <c r="F161" s="9"/>
      <c r="G161" s="9"/>
      <c r="H161" s="3">
        <v>5900</v>
      </c>
      <c r="I161" s="10" t="s">
        <v>373</v>
      </c>
      <c r="J161" s="11">
        <f t="shared" ref="J161:L162" si="0">O161</f>
        <v>5737692</v>
      </c>
      <c r="K161" s="11">
        <f t="shared" si="0"/>
        <v>6475533.3100000005</v>
      </c>
      <c r="L161" s="11">
        <f t="shared" si="0"/>
        <v>692490.91</v>
      </c>
      <c r="M161" s="3" t="s">
        <v>212</v>
      </c>
      <c r="N161" s="3" t="s">
        <v>295</v>
      </c>
      <c r="O161" s="11">
        <v>5737692</v>
      </c>
      <c r="P161" s="11">
        <v>6475533.3100000005</v>
      </c>
      <c r="Q161" s="11">
        <v>692490.91</v>
      </c>
      <c r="R161" s="9" t="s">
        <v>301</v>
      </c>
      <c r="S161" s="107" t="s">
        <v>541</v>
      </c>
      <c r="T161" s="108" t="s">
        <v>320</v>
      </c>
      <c r="U161" s="108" t="s">
        <v>320</v>
      </c>
      <c r="V161" s="107" t="s">
        <v>542</v>
      </c>
      <c r="W161" s="43" t="s">
        <v>321</v>
      </c>
    </row>
    <row r="162" spans="1:23" ht="165" x14ac:dyDescent="0.25">
      <c r="A162" s="3">
        <v>2015</v>
      </c>
      <c r="B162" s="3" t="s">
        <v>330</v>
      </c>
      <c r="C162" s="3">
        <v>6000</v>
      </c>
      <c r="D162" s="12" t="s">
        <v>33</v>
      </c>
      <c r="E162" s="6">
        <f>J162</f>
        <v>106000000</v>
      </c>
      <c r="F162" s="6">
        <f>K162</f>
        <v>106000000</v>
      </c>
      <c r="G162" s="6">
        <f>L162</f>
        <v>0</v>
      </c>
      <c r="H162" s="3">
        <v>6200</v>
      </c>
      <c r="I162" s="10" t="s">
        <v>562</v>
      </c>
      <c r="J162" s="11">
        <f t="shared" si="0"/>
        <v>106000000</v>
      </c>
      <c r="K162" s="11">
        <f t="shared" si="0"/>
        <v>106000000</v>
      </c>
      <c r="L162" s="11">
        <f t="shared" si="0"/>
        <v>0</v>
      </c>
      <c r="M162" s="3">
        <v>6221</v>
      </c>
      <c r="N162" s="3" t="s">
        <v>563</v>
      </c>
      <c r="O162" s="11">
        <v>106000000</v>
      </c>
      <c r="P162" s="11">
        <v>106000000</v>
      </c>
      <c r="Q162" s="11">
        <v>0</v>
      </c>
      <c r="R162" s="9" t="s">
        <v>301</v>
      </c>
      <c r="S162" s="107" t="s">
        <v>541</v>
      </c>
      <c r="T162" s="108" t="s">
        <v>320</v>
      </c>
      <c r="U162" s="108" t="s">
        <v>320</v>
      </c>
      <c r="V162" s="107" t="s">
        <v>542</v>
      </c>
      <c r="W162" s="43" t="s">
        <v>321</v>
      </c>
    </row>
    <row r="163" spans="1:23" ht="165" x14ac:dyDescent="0.25">
      <c r="A163" s="3">
        <v>2015</v>
      </c>
      <c r="B163" s="3" t="s">
        <v>376</v>
      </c>
      <c r="C163" s="12">
        <v>1000</v>
      </c>
      <c r="D163" s="12" t="s">
        <v>28</v>
      </c>
      <c r="E163" s="6">
        <f>J163+J166+J169+J176+J182+J200+J201+J206</f>
        <v>10183289636</v>
      </c>
      <c r="F163" s="6">
        <f>K163+K166+K169+K176+K182+K200+K201+K206</f>
        <v>10178609984</v>
      </c>
      <c r="G163" s="6">
        <f>L163+L166+L169+L176+L182+L200+L201+L206</f>
        <v>4521699496.5599995</v>
      </c>
      <c r="H163" s="3">
        <v>1100</v>
      </c>
      <c r="I163" s="10" t="s">
        <v>35</v>
      </c>
      <c r="J163" s="13">
        <f>O163+O164+O165</f>
        <v>2873340884</v>
      </c>
      <c r="K163" s="13">
        <f>P163+P164+P165</f>
        <v>2872645140</v>
      </c>
      <c r="L163" s="13">
        <f>Q163+Q164+Q165</f>
        <v>1535820688.79</v>
      </c>
      <c r="M163" s="3">
        <v>1121</v>
      </c>
      <c r="N163" s="3" t="s">
        <v>44</v>
      </c>
      <c r="O163" s="11">
        <v>2558892081</v>
      </c>
      <c r="P163" s="11">
        <v>2558196337</v>
      </c>
      <c r="Q163" s="11">
        <v>1369726743.0799999</v>
      </c>
      <c r="R163" s="9" t="s">
        <v>301</v>
      </c>
      <c r="S163" s="107" t="s">
        <v>564</v>
      </c>
      <c r="T163" s="108" t="s">
        <v>320</v>
      </c>
      <c r="U163" s="108" t="s">
        <v>320</v>
      </c>
      <c r="V163" s="107" t="s">
        <v>542</v>
      </c>
      <c r="W163" s="43" t="s">
        <v>321</v>
      </c>
    </row>
    <row r="164" spans="1:23" ht="165" x14ac:dyDescent="0.25">
      <c r="A164" s="3">
        <v>2015</v>
      </c>
      <c r="B164" s="3" t="s">
        <v>376</v>
      </c>
      <c r="C164" s="12"/>
      <c r="D164" s="12"/>
      <c r="E164" s="6"/>
      <c r="F164" s="6"/>
      <c r="G164" s="6"/>
      <c r="H164" s="3"/>
      <c r="I164" s="10"/>
      <c r="J164" s="9"/>
      <c r="K164" s="9"/>
      <c r="L164" s="9"/>
      <c r="M164" s="3">
        <v>1131</v>
      </c>
      <c r="N164" s="3" t="s">
        <v>45</v>
      </c>
      <c r="O164" s="11">
        <v>314122417</v>
      </c>
      <c r="P164" s="11">
        <v>314122417</v>
      </c>
      <c r="Q164" s="11">
        <v>165955667.41</v>
      </c>
      <c r="R164" s="9" t="s">
        <v>301</v>
      </c>
      <c r="S164" s="107" t="s">
        <v>564</v>
      </c>
      <c r="T164" s="108" t="s">
        <v>320</v>
      </c>
      <c r="U164" s="108" t="s">
        <v>320</v>
      </c>
      <c r="V164" s="107" t="s">
        <v>542</v>
      </c>
      <c r="W164" s="43" t="s">
        <v>321</v>
      </c>
    </row>
    <row r="165" spans="1:23" ht="165" x14ac:dyDescent="0.25">
      <c r="A165" s="3">
        <v>2015</v>
      </c>
      <c r="B165" s="3" t="s">
        <v>376</v>
      </c>
      <c r="C165" s="12"/>
      <c r="D165" s="12"/>
      <c r="E165" s="6"/>
      <c r="F165" s="6"/>
      <c r="G165" s="6"/>
      <c r="H165" s="3"/>
      <c r="I165" s="10"/>
      <c r="J165" s="9"/>
      <c r="K165" s="9"/>
      <c r="L165" s="9"/>
      <c r="M165" s="3">
        <v>1132</v>
      </c>
      <c r="N165" s="3" t="s">
        <v>46</v>
      </c>
      <c r="O165" s="11">
        <v>326386</v>
      </c>
      <c r="P165" s="11">
        <v>326386</v>
      </c>
      <c r="Q165" s="11">
        <v>138278.29999999999</v>
      </c>
      <c r="R165" s="9" t="s">
        <v>301</v>
      </c>
      <c r="S165" s="107" t="s">
        <v>564</v>
      </c>
      <c r="T165" s="108" t="s">
        <v>320</v>
      </c>
      <c r="U165" s="108" t="s">
        <v>320</v>
      </c>
      <c r="V165" s="107" t="s">
        <v>542</v>
      </c>
      <c r="W165" s="43" t="s">
        <v>321</v>
      </c>
    </row>
    <row r="166" spans="1:23" ht="165" x14ac:dyDescent="0.25">
      <c r="A166" s="3">
        <v>2015</v>
      </c>
      <c r="B166" s="3" t="s">
        <v>376</v>
      </c>
      <c r="C166" s="12"/>
      <c r="D166" s="12"/>
      <c r="E166" s="6"/>
      <c r="F166" s="6"/>
      <c r="G166" s="6"/>
      <c r="H166" s="3">
        <v>1200</v>
      </c>
      <c r="I166" s="10" t="s">
        <v>36</v>
      </c>
      <c r="J166" s="9">
        <f>O166+O167+O168</f>
        <v>80907130</v>
      </c>
      <c r="K166" s="9">
        <f>P166+P167+P168</f>
        <v>78566582.129999995</v>
      </c>
      <c r="L166" s="9">
        <f>Q166+Q167+Q168</f>
        <v>27650385.719999999</v>
      </c>
      <c r="M166" s="3">
        <v>1211</v>
      </c>
      <c r="N166" s="3" t="s">
        <v>47</v>
      </c>
      <c r="O166" s="11">
        <v>74676533</v>
      </c>
      <c r="P166" s="11">
        <v>67752776.129999995</v>
      </c>
      <c r="Q166" s="11">
        <v>25454528.82</v>
      </c>
      <c r="R166" s="9" t="s">
        <v>301</v>
      </c>
      <c r="S166" s="107" t="s">
        <v>564</v>
      </c>
      <c r="T166" s="108" t="s">
        <v>320</v>
      </c>
      <c r="U166" s="108" t="s">
        <v>320</v>
      </c>
      <c r="V166" s="107" t="s">
        <v>542</v>
      </c>
      <c r="W166" s="43" t="s">
        <v>321</v>
      </c>
    </row>
    <row r="167" spans="1:23" ht="165" x14ac:dyDescent="0.25">
      <c r="A167" s="3">
        <v>2015</v>
      </c>
      <c r="B167" s="3" t="s">
        <v>376</v>
      </c>
      <c r="C167" s="12"/>
      <c r="D167" s="12"/>
      <c r="E167" s="6"/>
      <c r="F167" s="6"/>
      <c r="G167" s="6"/>
      <c r="H167" s="3"/>
      <c r="I167" s="10"/>
      <c r="J167" s="9"/>
      <c r="K167" s="9"/>
      <c r="L167" s="9"/>
      <c r="M167" s="3">
        <v>1221</v>
      </c>
      <c r="N167" s="3" t="s">
        <v>48</v>
      </c>
      <c r="O167" s="11">
        <v>0</v>
      </c>
      <c r="P167" s="11">
        <v>4583209</v>
      </c>
      <c r="Q167" s="11">
        <v>2063856.9</v>
      </c>
      <c r="R167" s="9" t="s">
        <v>301</v>
      </c>
      <c r="S167" s="107" t="s">
        <v>564</v>
      </c>
      <c r="T167" s="108" t="s">
        <v>320</v>
      </c>
      <c r="U167" s="108" t="s">
        <v>320</v>
      </c>
      <c r="V167" s="107" t="s">
        <v>542</v>
      </c>
      <c r="W167" s="43" t="s">
        <v>321</v>
      </c>
    </row>
    <row r="168" spans="1:23" ht="165" x14ac:dyDescent="0.25">
      <c r="A168" s="3">
        <v>2015</v>
      </c>
      <c r="B168" s="3" t="s">
        <v>376</v>
      </c>
      <c r="C168" s="12"/>
      <c r="D168" s="12"/>
      <c r="E168" s="6"/>
      <c r="F168" s="6"/>
      <c r="G168" s="6"/>
      <c r="H168" s="3"/>
      <c r="I168" s="10"/>
      <c r="J168" s="9"/>
      <c r="K168" s="9"/>
      <c r="L168" s="9"/>
      <c r="M168" s="3">
        <v>1231</v>
      </c>
      <c r="N168" s="3" t="s">
        <v>49</v>
      </c>
      <c r="O168" s="11">
        <v>6230597</v>
      </c>
      <c r="P168" s="11">
        <v>6230597</v>
      </c>
      <c r="Q168" s="11">
        <v>132000</v>
      </c>
      <c r="R168" s="9" t="s">
        <v>301</v>
      </c>
      <c r="S168" s="107" t="s">
        <v>564</v>
      </c>
      <c r="T168" s="108" t="s">
        <v>320</v>
      </c>
      <c r="U168" s="108" t="s">
        <v>320</v>
      </c>
      <c r="V168" s="107" t="s">
        <v>542</v>
      </c>
      <c r="W168" s="43" t="s">
        <v>321</v>
      </c>
    </row>
    <row r="169" spans="1:23" ht="165" x14ac:dyDescent="0.25">
      <c r="A169" s="3">
        <v>2015</v>
      </c>
      <c r="B169" s="3" t="s">
        <v>376</v>
      </c>
      <c r="C169" s="12"/>
      <c r="D169" s="12"/>
      <c r="E169" s="6"/>
      <c r="F169" s="6"/>
      <c r="G169" s="6"/>
      <c r="H169" s="3">
        <v>1300</v>
      </c>
      <c r="I169" s="10" t="s">
        <v>331</v>
      </c>
      <c r="J169" s="9">
        <f>O169+O170+O171+O172+O173+O174+O175</f>
        <v>4158411916</v>
      </c>
      <c r="K169" s="9">
        <f>P169+P170+P171+P172+P173+P174+P175</f>
        <v>4154472785</v>
      </c>
      <c r="L169" s="9">
        <f>Q169+Q170+Q171+Q172+Q173+Q174+Q175</f>
        <v>1893897271.6399999</v>
      </c>
      <c r="M169" s="3">
        <v>1311</v>
      </c>
      <c r="N169" s="3" t="s">
        <v>50</v>
      </c>
      <c r="O169" s="11">
        <v>1214801</v>
      </c>
      <c r="P169" s="11">
        <v>1214801</v>
      </c>
      <c r="Q169" s="11">
        <v>803570.25</v>
      </c>
      <c r="R169" s="9" t="s">
        <v>301</v>
      </c>
      <c r="S169" s="107" t="s">
        <v>564</v>
      </c>
      <c r="T169" s="108" t="s">
        <v>320</v>
      </c>
      <c r="U169" s="108" t="s">
        <v>320</v>
      </c>
      <c r="V169" s="107" t="s">
        <v>542</v>
      </c>
      <c r="W169" s="43" t="s">
        <v>321</v>
      </c>
    </row>
    <row r="170" spans="1:23" ht="165" x14ac:dyDescent="0.25">
      <c r="A170" s="3">
        <v>2015</v>
      </c>
      <c r="B170" s="3" t="s">
        <v>376</v>
      </c>
      <c r="C170" s="12"/>
      <c r="D170" s="12"/>
      <c r="E170" s="6"/>
      <c r="F170" s="6"/>
      <c r="G170" s="6"/>
      <c r="H170" s="3"/>
      <c r="I170" s="10"/>
      <c r="J170" s="9"/>
      <c r="K170" s="9"/>
      <c r="L170" s="9"/>
      <c r="M170" s="3">
        <v>1312</v>
      </c>
      <c r="N170" s="3" t="s">
        <v>51</v>
      </c>
      <c r="O170" s="11">
        <v>111661780</v>
      </c>
      <c r="P170" s="11">
        <v>111661780</v>
      </c>
      <c r="Q170" s="11">
        <v>72298142.739999995</v>
      </c>
      <c r="R170" s="9" t="s">
        <v>301</v>
      </c>
      <c r="S170" s="107" t="s">
        <v>564</v>
      </c>
      <c r="T170" s="108" t="s">
        <v>320</v>
      </c>
      <c r="U170" s="108" t="s">
        <v>320</v>
      </c>
      <c r="V170" s="107" t="s">
        <v>542</v>
      </c>
      <c r="W170" s="43" t="s">
        <v>321</v>
      </c>
    </row>
    <row r="171" spans="1:23" ht="165" x14ac:dyDescent="0.25">
      <c r="A171" s="3">
        <v>2015</v>
      </c>
      <c r="B171" s="3" t="s">
        <v>376</v>
      </c>
      <c r="C171" s="12"/>
      <c r="D171" s="12"/>
      <c r="E171" s="6"/>
      <c r="F171" s="6"/>
      <c r="G171" s="6"/>
      <c r="H171" s="3"/>
      <c r="I171" s="10"/>
      <c r="J171" s="9"/>
      <c r="K171" s="9"/>
      <c r="L171" s="9"/>
      <c r="M171" s="3">
        <v>1321</v>
      </c>
      <c r="N171" s="3" t="s">
        <v>52</v>
      </c>
      <c r="O171" s="11">
        <v>121868873</v>
      </c>
      <c r="P171" s="11">
        <v>121868873</v>
      </c>
      <c r="Q171" s="11">
        <v>75173783.269999996</v>
      </c>
      <c r="R171" s="9" t="s">
        <v>301</v>
      </c>
      <c r="S171" s="107" t="s">
        <v>564</v>
      </c>
      <c r="T171" s="108" t="s">
        <v>320</v>
      </c>
      <c r="U171" s="108" t="s">
        <v>320</v>
      </c>
      <c r="V171" s="107" t="s">
        <v>542</v>
      </c>
      <c r="W171" s="43" t="s">
        <v>321</v>
      </c>
    </row>
    <row r="172" spans="1:23" ht="165" x14ac:dyDescent="0.25">
      <c r="A172" s="3">
        <v>2015</v>
      </c>
      <c r="B172" s="3" t="s">
        <v>376</v>
      </c>
      <c r="C172" s="12"/>
      <c r="D172" s="12"/>
      <c r="E172" s="6"/>
      <c r="F172" s="6"/>
      <c r="G172" s="6"/>
      <c r="H172" s="3"/>
      <c r="I172" s="10"/>
      <c r="J172" s="9"/>
      <c r="K172" s="9"/>
      <c r="L172" s="9"/>
      <c r="M172" s="3">
        <v>1323</v>
      </c>
      <c r="N172" s="3" t="s">
        <v>53</v>
      </c>
      <c r="O172" s="11">
        <v>611930160</v>
      </c>
      <c r="P172" s="11">
        <v>612491029</v>
      </c>
      <c r="Q172" s="11">
        <v>4617417.9399999995</v>
      </c>
      <c r="R172" s="9" t="s">
        <v>301</v>
      </c>
      <c r="S172" s="107" t="s">
        <v>564</v>
      </c>
      <c r="T172" s="108" t="s">
        <v>320</v>
      </c>
      <c r="U172" s="108" t="s">
        <v>320</v>
      </c>
      <c r="V172" s="107" t="s">
        <v>542</v>
      </c>
      <c r="W172" s="43" t="s">
        <v>321</v>
      </c>
    </row>
    <row r="173" spans="1:23" ht="165" x14ac:dyDescent="0.25">
      <c r="A173" s="3">
        <v>2015</v>
      </c>
      <c r="B173" s="3" t="s">
        <v>376</v>
      </c>
      <c r="C173" s="12"/>
      <c r="D173" s="12"/>
      <c r="E173" s="6"/>
      <c r="F173" s="6"/>
      <c r="G173" s="6"/>
      <c r="H173" s="3"/>
      <c r="I173" s="10"/>
      <c r="J173" s="9"/>
      <c r="K173" s="9"/>
      <c r="L173" s="9"/>
      <c r="M173" s="3">
        <v>1341</v>
      </c>
      <c r="N173" s="3" t="s">
        <v>54</v>
      </c>
      <c r="O173" s="11">
        <v>620677742</v>
      </c>
      <c r="P173" s="11">
        <v>620677742</v>
      </c>
      <c r="Q173" s="11">
        <v>307849674.85000002</v>
      </c>
      <c r="R173" s="9" t="s">
        <v>301</v>
      </c>
      <c r="S173" s="107" t="s">
        <v>564</v>
      </c>
      <c r="T173" s="108" t="s">
        <v>320</v>
      </c>
      <c r="U173" s="108" t="s">
        <v>320</v>
      </c>
      <c r="V173" s="107" t="s">
        <v>542</v>
      </c>
      <c r="W173" s="43" t="s">
        <v>321</v>
      </c>
    </row>
    <row r="174" spans="1:23" ht="165" x14ac:dyDescent="0.25">
      <c r="A174" s="3">
        <v>2015</v>
      </c>
      <c r="B174" s="3" t="s">
        <v>376</v>
      </c>
      <c r="C174" s="12"/>
      <c r="D174" s="12"/>
      <c r="E174" s="6"/>
      <c r="F174" s="6"/>
      <c r="G174" s="6"/>
      <c r="H174" s="3"/>
      <c r="I174" s="10"/>
      <c r="J174" s="9"/>
      <c r="K174" s="9"/>
      <c r="L174" s="9"/>
      <c r="M174" s="3">
        <v>1342</v>
      </c>
      <c r="N174" s="3" t="s">
        <v>55</v>
      </c>
      <c r="O174" s="11">
        <v>640159788</v>
      </c>
      <c r="P174" s="11">
        <v>640159788</v>
      </c>
      <c r="Q174" s="11">
        <v>360745559.64999998</v>
      </c>
      <c r="R174" s="9" t="s">
        <v>301</v>
      </c>
      <c r="S174" s="107" t="s">
        <v>564</v>
      </c>
      <c r="T174" s="108" t="s">
        <v>320</v>
      </c>
      <c r="U174" s="108" t="s">
        <v>320</v>
      </c>
      <c r="V174" s="107" t="s">
        <v>542</v>
      </c>
      <c r="W174" s="43" t="s">
        <v>321</v>
      </c>
    </row>
    <row r="175" spans="1:23" ht="165" x14ac:dyDescent="0.25">
      <c r="A175" s="3">
        <v>2015</v>
      </c>
      <c r="B175" s="3" t="s">
        <v>376</v>
      </c>
      <c r="C175" s="12"/>
      <c r="D175" s="12"/>
      <c r="E175" s="6"/>
      <c r="F175" s="6"/>
      <c r="G175" s="6"/>
      <c r="H175" s="3"/>
      <c r="I175" s="10"/>
      <c r="J175" s="9"/>
      <c r="K175" s="9"/>
      <c r="L175" s="9"/>
      <c r="M175" s="3">
        <v>1343</v>
      </c>
      <c r="N175" s="3" t="s">
        <v>56</v>
      </c>
      <c r="O175" s="11">
        <v>2050898772</v>
      </c>
      <c r="P175" s="11">
        <v>2046398772</v>
      </c>
      <c r="Q175" s="11">
        <v>1072409122.9399999</v>
      </c>
      <c r="R175" s="9" t="s">
        <v>301</v>
      </c>
      <c r="S175" s="107" t="s">
        <v>564</v>
      </c>
      <c r="T175" s="108" t="s">
        <v>320</v>
      </c>
      <c r="U175" s="108" t="s">
        <v>320</v>
      </c>
      <c r="V175" s="107" t="s">
        <v>542</v>
      </c>
      <c r="W175" s="43" t="s">
        <v>321</v>
      </c>
    </row>
    <row r="176" spans="1:23" ht="165" x14ac:dyDescent="0.25">
      <c r="A176" s="3">
        <v>2015</v>
      </c>
      <c r="B176" s="3" t="s">
        <v>376</v>
      </c>
      <c r="C176" s="12"/>
      <c r="D176" s="12"/>
      <c r="E176" s="6"/>
      <c r="F176" s="6"/>
      <c r="G176" s="6"/>
      <c r="H176" s="3">
        <v>1400</v>
      </c>
      <c r="I176" s="10" t="s">
        <v>332</v>
      </c>
      <c r="J176" s="9">
        <f>O176+O177+O178+O179+O180+O181</f>
        <v>1254873040</v>
      </c>
      <c r="K176" s="9">
        <f>P176+P177+P178+P179+P180+P181</f>
        <v>1255321572.8699999</v>
      </c>
      <c r="L176" s="9">
        <f>Q176+Q177+Q178+Q179+Q180+Q181</f>
        <v>521843810.75000006</v>
      </c>
      <c r="M176" s="3">
        <v>1411</v>
      </c>
      <c r="N176" s="3" t="s">
        <v>57</v>
      </c>
      <c r="O176" s="11">
        <v>788949930</v>
      </c>
      <c r="P176" s="11">
        <v>789398462.87</v>
      </c>
      <c r="Q176" s="11">
        <v>347533982.47000003</v>
      </c>
      <c r="R176" s="9" t="s">
        <v>301</v>
      </c>
      <c r="S176" s="107" t="s">
        <v>564</v>
      </c>
      <c r="T176" s="108" t="s">
        <v>320</v>
      </c>
      <c r="U176" s="108" t="s">
        <v>320</v>
      </c>
      <c r="V176" s="107" t="s">
        <v>542</v>
      </c>
      <c r="W176" s="43" t="s">
        <v>321</v>
      </c>
    </row>
    <row r="177" spans="1:23" ht="165" x14ac:dyDescent="0.25">
      <c r="A177" s="3">
        <v>2015</v>
      </c>
      <c r="B177" s="3" t="s">
        <v>376</v>
      </c>
      <c r="C177" s="12"/>
      <c r="D177" s="12"/>
      <c r="E177" s="6"/>
      <c r="F177" s="6"/>
      <c r="G177" s="6"/>
      <c r="H177" s="3"/>
      <c r="I177" s="10"/>
      <c r="J177" s="9"/>
      <c r="K177" s="9"/>
      <c r="L177" s="9"/>
      <c r="M177" s="3">
        <v>1421</v>
      </c>
      <c r="N177" s="3" t="s">
        <v>58</v>
      </c>
      <c r="O177" s="11">
        <v>289418773</v>
      </c>
      <c r="P177" s="11">
        <v>289418773</v>
      </c>
      <c r="Q177" s="11">
        <v>131527626.73999999</v>
      </c>
      <c r="R177" s="9" t="s">
        <v>301</v>
      </c>
      <c r="S177" s="107" t="s">
        <v>564</v>
      </c>
      <c r="T177" s="108" t="s">
        <v>320</v>
      </c>
      <c r="U177" s="108" t="s">
        <v>320</v>
      </c>
      <c r="V177" s="107" t="s">
        <v>542</v>
      </c>
      <c r="W177" s="43" t="s">
        <v>321</v>
      </c>
    </row>
    <row r="178" spans="1:23" ht="165" x14ac:dyDescent="0.25">
      <c r="A178" s="3">
        <v>2015</v>
      </c>
      <c r="B178" s="3" t="s">
        <v>376</v>
      </c>
      <c r="C178" s="12"/>
      <c r="D178" s="12"/>
      <c r="E178" s="6"/>
      <c r="F178" s="6"/>
      <c r="G178" s="6"/>
      <c r="H178" s="3"/>
      <c r="I178" s="10"/>
      <c r="J178" s="9"/>
      <c r="K178" s="9"/>
      <c r="L178" s="9"/>
      <c r="M178" s="3">
        <v>1431</v>
      </c>
      <c r="N178" s="3" t="s">
        <v>59</v>
      </c>
      <c r="O178" s="11">
        <v>60024875</v>
      </c>
      <c r="P178" s="11">
        <v>60024875</v>
      </c>
      <c r="Q178" s="11">
        <v>7446495.3100000005</v>
      </c>
      <c r="R178" s="9" t="s">
        <v>301</v>
      </c>
      <c r="S178" s="107" t="s">
        <v>564</v>
      </c>
      <c r="T178" s="108" t="s">
        <v>320</v>
      </c>
      <c r="U178" s="108" t="s">
        <v>320</v>
      </c>
      <c r="V178" s="107" t="s">
        <v>542</v>
      </c>
      <c r="W178" s="43" t="s">
        <v>321</v>
      </c>
    </row>
    <row r="179" spans="1:23" ht="165" x14ac:dyDescent="0.25">
      <c r="A179" s="3">
        <v>2015</v>
      </c>
      <c r="B179" s="3" t="s">
        <v>376</v>
      </c>
      <c r="C179" s="12"/>
      <c r="D179" s="12"/>
      <c r="E179" s="6"/>
      <c r="F179" s="6"/>
      <c r="G179" s="6"/>
      <c r="H179" s="3"/>
      <c r="I179" s="10"/>
      <c r="J179" s="9"/>
      <c r="K179" s="9"/>
      <c r="L179" s="9"/>
      <c r="M179" s="3">
        <v>1441</v>
      </c>
      <c r="N179" s="3" t="s">
        <v>60</v>
      </c>
      <c r="O179" s="11">
        <v>9422166</v>
      </c>
      <c r="P179" s="11">
        <v>9422166</v>
      </c>
      <c r="Q179" s="11">
        <v>4361577.47</v>
      </c>
      <c r="R179" s="9" t="s">
        <v>301</v>
      </c>
      <c r="S179" s="107" t="s">
        <v>564</v>
      </c>
      <c r="T179" s="108" t="s">
        <v>320</v>
      </c>
      <c r="U179" s="108" t="s">
        <v>320</v>
      </c>
      <c r="V179" s="107" t="s">
        <v>542</v>
      </c>
      <c r="W179" s="43" t="s">
        <v>321</v>
      </c>
    </row>
    <row r="180" spans="1:23" ht="165" x14ac:dyDescent="0.25">
      <c r="A180" s="3">
        <v>2015</v>
      </c>
      <c r="B180" s="3" t="s">
        <v>376</v>
      </c>
      <c r="C180" s="12"/>
      <c r="D180" s="12"/>
      <c r="E180" s="6"/>
      <c r="F180" s="6"/>
      <c r="G180" s="6"/>
      <c r="H180" s="3"/>
      <c r="I180" s="10"/>
      <c r="J180" s="9"/>
      <c r="K180" s="9"/>
      <c r="L180" s="9"/>
      <c r="M180" s="3">
        <v>1442</v>
      </c>
      <c r="N180" s="3" t="s">
        <v>61</v>
      </c>
      <c r="O180" s="11">
        <v>106175198</v>
      </c>
      <c r="P180" s="11">
        <v>106175198</v>
      </c>
      <c r="Q180" s="11">
        <v>30493317.739999995</v>
      </c>
      <c r="R180" s="9" t="s">
        <v>301</v>
      </c>
      <c r="S180" s="107" t="s">
        <v>564</v>
      </c>
      <c r="T180" s="108" t="s">
        <v>320</v>
      </c>
      <c r="U180" s="108" t="s">
        <v>320</v>
      </c>
      <c r="V180" s="107" t="s">
        <v>542</v>
      </c>
      <c r="W180" s="43" t="s">
        <v>321</v>
      </c>
    </row>
    <row r="181" spans="1:23" ht="165" x14ac:dyDescent="0.25">
      <c r="A181" s="3">
        <v>2015</v>
      </c>
      <c r="B181" s="3" t="s">
        <v>376</v>
      </c>
      <c r="C181" s="12"/>
      <c r="D181" s="12"/>
      <c r="E181" s="6"/>
      <c r="F181" s="6"/>
      <c r="G181" s="6"/>
      <c r="H181" s="3"/>
      <c r="I181" s="10"/>
      <c r="J181" s="9"/>
      <c r="K181" s="9"/>
      <c r="L181" s="9"/>
      <c r="M181" s="3">
        <v>1443</v>
      </c>
      <c r="N181" s="3" t="s">
        <v>62</v>
      </c>
      <c r="O181" s="11">
        <v>882098</v>
      </c>
      <c r="P181" s="11">
        <v>882098</v>
      </c>
      <c r="Q181" s="11">
        <v>480811.02</v>
      </c>
      <c r="R181" s="9" t="s">
        <v>301</v>
      </c>
      <c r="S181" s="107" t="s">
        <v>564</v>
      </c>
      <c r="T181" s="108" t="s">
        <v>320</v>
      </c>
      <c r="U181" s="108" t="s">
        <v>320</v>
      </c>
      <c r="V181" s="107" t="s">
        <v>542</v>
      </c>
      <c r="W181" s="43" t="s">
        <v>321</v>
      </c>
    </row>
    <row r="182" spans="1:23" ht="165" x14ac:dyDescent="0.25">
      <c r="A182" s="3">
        <v>2015</v>
      </c>
      <c r="B182" s="3" t="s">
        <v>376</v>
      </c>
      <c r="C182" s="12"/>
      <c r="D182" s="12"/>
      <c r="E182" s="6"/>
      <c r="F182" s="6"/>
      <c r="G182" s="6"/>
      <c r="H182" s="3">
        <v>1500</v>
      </c>
      <c r="I182" s="10" t="s">
        <v>333</v>
      </c>
      <c r="J182" s="13">
        <f>O182+O183+O184+O185+O186+O187+O188+O189+O190+O191+O192+O193+O194+O195+O196+O197+O198+O199</f>
        <v>1699416619</v>
      </c>
      <c r="K182" s="13">
        <f>P182+P183+P184+P185+P186+P187+P188+P189+P190+P191+P192+P193+P194+P195+P196+P197+P198+P199</f>
        <v>1701263857</v>
      </c>
      <c r="L182" s="13">
        <f>Q182+Q183+Q184+Q185+Q186+Q187+Q188+Q189+Q190+Q191+Q192+Q193+Q194+Q195+Q196+Q197+Q198+Q199</f>
        <v>490750130.25</v>
      </c>
      <c r="M182" s="3">
        <v>1511</v>
      </c>
      <c r="N182" s="3" t="s">
        <v>63</v>
      </c>
      <c r="O182" s="11">
        <v>257405737</v>
      </c>
      <c r="P182" s="11">
        <v>257405737</v>
      </c>
      <c r="Q182" s="11">
        <v>87976460.700000018</v>
      </c>
      <c r="R182" s="9" t="s">
        <v>301</v>
      </c>
      <c r="S182" s="107" t="s">
        <v>564</v>
      </c>
      <c r="T182" s="108" t="s">
        <v>320</v>
      </c>
      <c r="U182" s="108" t="s">
        <v>320</v>
      </c>
      <c r="V182" s="107" t="s">
        <v>542</v>
      </c>
      <c r="W182" s="43" t="s">
        <v>321</v>
      </c>
    </row>
    <row r="183" spans="1:23" ht="165" x14ac:dyDescent="0.25">
      <c r="A183" s="3">
        <v>2015</v>
      </c>
      <c r="B183" s="3" t="s">
        <v>376</v>
      </c>
      <c r="C183" s="12"/>
      <c r="D183" s="12"/>
      <c r="E183" s="6"/>
      <c r="F183" s="6"/>
      <c r="G183" s="6"/>
      <c r="H183" s="3"/>
      <c r="I183" s="10"/>
      <c r="J183" s="3"/>
      <c r="K183" s="3"/>
      <c r="L183" s="3"/>
      <c r="M183" s="3">
        <v>1521</v>
      </c>
      <c r="N183" s="3" t="s">
        <v>64</v>
      </c>
      <c r="O183" s="11">
        <v>21568268</v>
      </c>
      <c r="P183" s="11">
        <v>21568268</v>
      </c>
      <c r="Q183" s="11">
        <v>527600.5</v>
      </c>
      <c r="R183" s="9" t="s">
        <v>301</v>
      </c>
      <c r="S183" s="107" t="s">
        <v>564</v>
      </c>
      <c r="T183" s="108" t="s">
        <v>320</v>
      </c>
      <c r="U183" s="108" t="s">
        <v>320</v>
      </c>
      <c r="V183" s="107" t="s">
        <v>542</v>
      </c>
      <c r="W183" s="43" t="s">
        <v>321</v>
      </c>
    </row>
    <row r="184" spans="1:23" ht="165" x14ac:dyDescent="0.25">
      <c r="A184" s="3">
        <v>2015</v>
      </c>
      <c r="B184" s="3" t="s">
        <v>376</v>
      </c>
      <c r="C184" s="12"/>
      <c r="D184" s="12"/>
      <c r="E184" s="6"/>
      <c r="F184" s="6"/>
      <c r="G184" s="6"/>
      <c r="H184" s="3"/>
      <c r="I184" s="10"/>
      <c r="J184" s="3"/>
      <c r="K184" s="3"/>
      <c r="L184" s="3"/>
      <c r="M184" s="3">
        <v>1522</v>
      </c>
      <c r="N184" s="3" t="s">
        <v>65</v>
      </c>
      <c r="O184" s="11">
        <v>131574873</v>
      </c>
      <c r="P184" s="11">
        <v>131574873</v>
      </c>
      <c r="Q184" s="11">
        <v>88148262.230000004</v>
      </c>
      <c r="R184" s="9" t="s">
        <v>301</v>
      </c>
      <c r="S184" s="107" t="s">
        <v>564</v>
      </c>
      <c r="T184" s="108" t="s">
        <v>320</v>
      </c>
      <c r="U184" s="108" t="s">
        <v>320</v>
      </c>
      <c r="V184" s="107" t="s">
        <v>542</v>
      </c>
      <c r="W184" s="43" t="s">
        <v>321</v>
      </c>
    </row>
    <row r="185" spans="1:23" ht="165" x14ac:dyDescent="0.25">
      <c r="A185" s="3">
        <v>2015</v>
      </c>
      <c r="B185" s="3" t="s">
        <v>376</v>
      </c>
      <c r="C185" s="12"/>
      <c r="D185" s="12"/>
      <c r="E185" s="6"/>
      <c r="F185" s="6"/>
      <c r="G185" s="6"/>
      <c r="H185" s="3"/>
      <c r="I185" s="10"/>
      <c r="J185" s="3"/>
      <c r="K185" s="3"/>
      <c r="L185" s="3"/>
      <c r="M185" s="3">
        <v>1531</v>
      </c>
      <c r="N185" s="3" t="s">
        <v>66</v>
      </c>
      <c r="O185" s="11">
        <v>170000000</v>
      </c>
      <c r="P185" s="11">
        <v>170000000</v>
      </c>
      <c r="Q185" s="11">
        <v>0</v>
      </c>
      <c r="R185" s="9" t="s">
        <v>301</v>
      </c>
      <c r="S185" s="107" t="s">
        <v>564</v>
      </c>
      <c r="T185" s="108" t="s">
        <v>320</v>
      </c>
      <c r="U185" s="108" t="s">
        <v>320</v>
      </c>
      <c r="V185" s="107" t="s">
        <v>542</v>
      </c>
      <c r="W185" s="43" t="s">
        <v>321</v>
      </c>
    </row>
    <row r="186" spans="1:23" ht="165" x14ac:dyDescent="0.25">
      <c r="A186" s="3">
        <v>2015</v>
      </c>
      <c r="B186" s="3" t="s">
        <v>376</v>
      </c>
      <c r="C186" s="12"/>
      <c r="D186" s="12"/>
      <c r="E186" s="6"/>
      <c r="F186" s="6"/>
      <c r="G186" s="6"/>
      <c r="H186" s="3"/>
      <c r="I186" s="10"/>
      <c r="J186" s="3"/>
      <c r="K186" s="3"/>
      <c r="L186" s="3"/>
      <c r="M186" s="3">
        <v>1541</v>
      </c>
      <c r="N186" s="3" t="s">
        <v>67</v>
      </c>
      <c r="O186" s="11">
        <v>442977195</v>
      </c>
      <c r="P186" s="11">
        <v>443970507</v>
      </c>
      <c r="Q186" s="11">
        <v>564000</v>
      </c>
      <c r="R186" s="9" t="s">
        <v>301</v>
      </c>
      <c r="S186" s="107" t="s">
        <v>564</v>
      </c>
      <c r="T186" s="108" t="s">
        <v>320</v>
      </c>
      <c r="U186" s="108" t="s">
        <v>320</v>
      </c>
      <c r="V186" s="107" t="s">
        <v>542</v>
      </c>
      <c r="W186" s="43" t="s">
        <v>321</v>
      </c>
    </row>
    <row r="187" spans="1:23" ht="165" x14ac:dyDescent="0.25">
      <c r="A187" s="3">
        <v>2015</v>
      </c>
      <c r="B187" s="3" t="s">
        <v>376</v>
      </c>
      <c r="C187" s="12"/>
      <c r="D187" s="12"/>
      <c r="E187" s="6"/>
      <c r="F187" s="6"/>
      <c r="G187" s="6"/>
      <c r="H187" s="3"/>
      <c r="I187" s="10"/>
      <c r="J187" s="3"/>
      <c r="K187" s="3"/>
      <c r="L187" s="3"/>
      <c r="M187" s="3">
        <v>1542</v>
      </c>
      <c r="N187" s="3" t="s">
        <v>68</v>
      </c>
      <c r="O187" s="11">
        <v>83394</v>
      </c>
      <c r="P187" s="11">
        <v>83394</v>
      </c>
      <c r="Q187" s="11">
        <v>28283.5</v>
      </c>
      <c r="R187" s="9" t="s">
        <v>301</v>
      </c>
      <c r="S187" s="107" t="s">
        <v>564</v>
      </c>
      <c r="T187" s="108" t="s">
        <v>320</v>
      </c>
      <c r="U187" s="108" t="s">
        <v>320</v>
      </c>
      <c r="V187" s="107" t="s">
        <v>542</v>
      </c>
      <c r="W187" s="43" t="s">
        <v>321</v>
      </c>
    </row>
    <row r="188" spans="1:23" ht="165" x14ac:dyDescent="0.25">
      <c r="A188" s="3">
        <v>2015</v>
      </c>
      <c r="B188" s="3" t="s">
        <v>376</v>
      </c>
      <c r="C188" s="12"/>
      <c r="D188" s="12"/>
      <c r="E188" s="6"/>
      <c r="F188" s="6"/>
      <c r="G188" s="6"/>
      <c r="H188" s="3"/>
      <c r="I188" s="10"/>
      <c r="J188" s="3"/>
      <c r="K188" s="3"/>
      <c r="L188" s="3"/>
      <c r="M188" s="3">
        <v>1543</v>
      </c>
      <c r="N188" s="3" t="s">
        <v>69</v>
      </c>
      <c r="O188" s="11">
        <v>1115822</v>
      </c>
      <c r="P188" s="11">
        <v>1247566</v>
      </c>
      <c r="Q188" s="11">
        <v>1247565.6499999999</v>
      </c>
      <c r="R188" s="9" t="s">
        <v>301</v>
      </c>
      <c r="S188" s="107" t="s">
        <v>564</v>
      </c>
      <c r="T188" s="108" t="s">
        <v>320</v>
      </c>
      <c r="U188" s="108" t="s">
        <v>320</v>
      </c>
      <c r="V188" s="107" t="s">
        <v>542</v>
      </c>
      <c r="W188" s="43" t="s">
        <v>321</v>
      </c>
    </row>
    <row r="189" spans="1:23" ht="165" x14ac:dyDescent="0.25">
      <c r="A189" s="3">
        <v>2015</v>
      </c>
      <c r="B189" s="3" t="s">
        <v>376</v>
      </c>
      <c r="C189" s="12"/>
      <c r="D189" s="12"/>
      <c r="E189" s="6"/>
      <c r="F189" s="6"/>
      <c r="G189" s="6"/>
      <c r="H189" s="3"/>
      <c r="I189" s="10"/>
      <c r="J189" s="3"/>
      <c r="K189" s="3"/>
      <c r="L189" s="3"/>
      <c r="M189" s="3">
        <v>1544</v>
      </c>
      <c r="N189" s="3" t="s">
        <v>543</v>
      </c>
      <c r="O189" s="11">
        <v>132637932</v>
      </c>
      <c r="P189" s="11">
        <v>133360114</v>
      </c>
      <c r="Q189" s="11">
        <v>72223121.900000006</v>
      </c>
      <c r="R189" s="9" t="s">
        <v>301</v>
      </c>
      <c r="S189" s="107" t="s">
        <v>564</v>
      </c>
      <c r="T189" s="108" t="s">
        <v>320</v>
      </c>
      <c r="U189" s="108" t="s">
        <v>320</v>
      </c>
      <c r="V189" s="107" t="s">
        <v>542</v>
      </c>
      <c r="W189" s="43" t="s">
        <v>321</v>
      </c>
    </row>
    <row r="190" spans="1:23" ht="165" x14ac:dyDescent="0.25">
      <c r="A190" s="3">
        <v>2015</v>
      </c>
      <c r="B190" s="3" t="s">
        <v>376</v>
      </c>
      <c r="C190" s="12"/>
      <c r="D190" s="12"/>
      <c r="E190" s="6"/>
      <c r="F190" s="6"/>
      <c r="G190" s="6"/>
      <c r="H190" s="3"/>
      <c r="I190" s="10"/>
      <c r="J190" s="3"/>
      <c r="K190" s="3"/>
      <c r="L190" s="3"/>
      <c r="M190" s="3">
        <v>1545</v>
      </c>
      <c r="N190" s="3" t="s">
        <v>71</v>
      </c>
      <c r="O190" s="11">
        <v>65266688</v>
      </c>
      <c r="P190" s="11">
        <v>65266688</v>
      </c>
      <c r="Q190" s="11">
        <v>40934497.590000004</v>
      </c>
      <c r="R190" s="9" t="s">
        <v>301</v>
      </c>
      <c r="S190" s="107" t="s">
        <v>564</v>
      </c>
      <c r="T190" s="108" t="s">
        <v>320</v>
      </c>
      <c r="U190" s="108" t="s">
        <v>320</v>
      </c>
      <c r="V190" s="107" t="s">
        <v>542</v>
      </c>
      <c r="W190" s="43" t="s">
        <v>321</v>
      </c>
    </row>
    <row r="191" spans="1:23" ht="165" x14ac:dyDescent="0.25">
      <c r="A191" s="3">
        <v>2015</v>
      </c>
      <c r="B191" s="3" t="s">
        <v>376</v>
      </c>
      <c r="C191" s="12"/>
      <c r="D191" s="12"/>
      <c r="E191" s="6"/>
      <c r="F191" s="6"/>
      <c r="G191" s="6"/>
      <c r="H191" s="3"/>
      <c r="I191" s="10"/>
      <c r="J191" s="3"/>
      <c r="K191" s="3"/>
      <c r="L191" s="3"/>
      <c r="M191" s="3">
        <v>1546</v>
      </c>
      <c r="N191" s="3" t="s">
        <v>334</v>
      </c>
      <c r="O191" s="11">
        <v>5856286</v>
      </c>
      <c r="P191" s="11">
        <v>5856286</v>
      </c>
      <c r="Q191" s="11">
        <v>2671900</v>
      </c>
      <c r="R191" s="9" t="s">
        <v>301</v>
      </c>
      <c r="S191" s="107" t="s">
        <v>564</v>
      </c>
      <c r="T191" s="108" t="s">
        <v>320</v>
      </c>
      <c r="U191" s="108" t="s">
        <v>320</v>
      </c>
      <c r="V191" s="107" t="s">
        <v>542</v>
      </c>
      <c r="W191" s="43" t="s">
        <v>321</v>
      </c>
    </row>
    <row r="192" spans="1:23" ht="165" x14ac:dyDescent="0.25">
      <c r="A192" s="3">
        <v>2015</v>
      </c>
      <c r="B192" s="3" t="s">
        <v>376</v>
      </c>
      <c r="C192" s="12"/>
      <c r="D192" s="12"/>
      <c r="E192" s="6"/>
      <c r="F192" s="6"/>
      <c r="G192" s="6"/>
      <c r="H192" s="3"/>
      <c r="I192" s="10"/>
      <c r="J192" s="3"/>
      <c r="K192" s="3"/>
      <c r="L192" s="3"/>
      <c r="M192" s="3">
        <v>1547</v>
      </c>
      <c r="N192" s="3" t="s">
        <v>335</v>
      </c>
      <c r="O192" s="11">
        <v>33764682</v>
      </c>
      <c r="P192" s="11">
        <v>33764682</v>
      </c>
      <c r="Q192" s="11">
        <v>10301476.52</v>
      </c>
      <c r="R192" s="9" t="s">
        <v>301</v>
      </c>
      <c r="S192" s="107" t="s">
        <v>564</v>
      </c>
      <c r="T192" s="108" t="s">
        <v>320</v>
      </c>
      <c r="U192" s="108" t="s">
        <v>320</v>
      </c>
      <c r="V192" s="107" t="s">
        <v>542</v>
      </c>
      <c r="W192" s="43" t="s">
        <v>321</v>
      </c>
    </row>
    <row r="193" spans="1:23" ht="165" x14ac:dyDescent="0.25">
      <c r="A193" s="3">
        <v>2015</v>
      </c>
      <c r="B193" s="3" t="s">
        <v>376</v>
      </c>
      <c r="C193" s="12"/>
      <c r="D193" s="12"/>
      <c r="E193" s="6"/>
      <c r="F193" s="6"/>
      <c r="G193" s="6"/>
      <c r="H193" s="3"/>
      <c r="I193" s="10"/>
      <c r="J193" s="3"/>
      <c r="K193" s="3"/>
      <c r="L193" s="3"/>
      <c r="M193" s="3">
        <v>1548</v>
      </c>
      <c r="N193" s="3" t="s">
        <v>74</v>
      </c>
      <c r="O193" s="11">
        <v>10547422</v>
      </c>
      <c r="P193" s="11">
        <v>10547422</v>
      </c>
      <c r="Q193" s="11">
        <v>4164031.32</v>
      </c>
      <c r="R193" s="9" t="s">
        <v>301</v>
      </c>
      <c r="S193" s="107" t="s">
        <v>564</v>
      </c>
      <c r="T193" s="108" t="s">
        <v>320</v>
      </c>
      <c r="U193" s="108" t="s">
        <v>320</v>
      </c>
      <c r="V193" s="107" t="s">
        <v>542</v>
      </c>
      <c r="W193" s="43" t="s">
        <v>321</v>
      </c>
    </row>
    <row r="194" spans="1:23" ht="165" x14ac:dyDescent="0.25">
      <c r="A194" s="3">
        <v>2015</v>
      </c>
      <c r="B194" s="3" t="s">
        <v>376</v>
      </c>
      <c r="C194" s="12"/>
      <c r="D194" s="12"/>
      <c r="E194" s="6"/>
      <c r="F194" s="6"/>
      <c r="G194" s="6"/>
      <c r="H194" s="3"/>
      <c r="I194" s="10"/>
      <c r="J194" s="3"/>
      <c r="K194" s="3"/>
      <c r="L194" s="3"/>
      <c r="M194" s="3">
        <v>1549</v>
      </c>
      <c r="N194" s="3" t="s">
        <v>75</v>
      </c>
      <c r="O194" s="11">
        <v>450000</v>
      </c>
      <c r="P194" s="11">
        <v>450000</v>
      </c>
      <c r="Q194" s="11">
        <v>0</v>
      </c>
      <c r="R194" s="9" t="s">
        <v>301</v>
      </c>
      <c r="S194" s="107" t="s">
        <v>564</v>
      </c>
      <c r="T194" s="108" t="s">
        <v>320</v>
      </c>
      <c r="U194" s="108" t="s">
        <v>320</v>
      </c>
      <c r="V194" s="107" t="s">
        <v>542</v>
      </c>
      <c r="W194" s="43" t="s">
        <v>321</v>
      </c>
    </row>
    <row r="195" spans="1:23" ht="165" x14ac:dyDescent="0.25">
      <c r="A195" s="3">
        <v>2015</v>
      </c>
      <c r="B195" s="3" t="s">
        <v>376</v>
      </c>
      <c r="C195" s="12"/>
      <c r="D195" s="12"/>
      <c r="E195" s="6"/>
      <c r="F195" s="6"/>
      <c r="G195" s="6"/>
      <c r="H195" s="3"/>
      <c r="I195" s="10"/>
      <c r="J195" s="3"/>
      <c r="K195" s="3"/>
      <c r="L195" s="3"/>
      <c r="M195" s="3">
        <v>1551</v>
      </c>
      <c r="N195" s="3" t="s">
        <v>76</v>
      </c>
      <c r="O195" s="11">
        <v>11688329</v>
      </c>
      <c r="P195" s="11">
        <v>11688329</v>
      </c>
      <c r="Q195" s="11">
        <v>5480934.7000000002</v>
      </c>
      <c r="R195" s="9" t="s">
        <v>301</v>
      </c>
      <c r="S195" s="107" t="s">
        <v>564</v>
      </c>
      <c r="T195" s="108" t="s">
        <v>320</v>
      </c>
      <c r="U195" s="108" t="s">
        <v>320</v>
      </c>
      <c r="V195" s="107" t="s">
        <v>542</v>
      </c>
      <c r="W195" s="43" t="s">
        <v>321</v>
      </c>
    </row>
    <row r="196" spans="1:23" ht="168" x14ac:dyDescent="0.25">
      <c r="A196" s="3">
        <v>2015</v>
      </c>
      <c r="B196" s="3" t="s">
        <v>376</v>
      </c>
      <c r="C196" s="12"/>
      <c r="D196" s="12"/>
      <c r="E196" s="6"/>
      <c r="F196" s="6"/>
      <c r="G196" s="6"/>
      <c r="H196" s="3"/>
      <c r="I196" s="10"/>
      <c r="J196" s="3"/>
      <c r="K196" s="3"/>
      <c r="L196" s="3"/>
      <c r="M196" s="3">
        <v>1591</v>
      </c>
      <c r="N196" s="3" t="s">
        <v>77</v>
      </c>
      <c r="O196" s="11">
        <v>352373991</v>
      </c>
      <c r="P196" s="11">
        <v>352373991</v>
      </c>
      <c r="Q196" s="11">
        <v>168203514.13999999</v>
      </c>
      <c r="R196" s="9" t="s">
        <v>301</v>
      </c>
      <c r="S196" s="107" t="s">
        <v>564</v>
      </c>
      <c r="T196" s="108" t="s">
        <v>320</v>
      </c>
      <c r="U196" s="108" t="s">
        <v>320</v>
      </c>
      <c r="V196" s="107" t="s">
        <v>542</v>
      </c>
      <c r="W196" s="43" t="s">
        <v>321</v>
      </c>
    </row>
    <row r="197" spans="1:23" ht="165" x14ac:dyDescent="0.25">
      <c r="A197" s="3">
        <v>2015</v>
      </c>
      <c r="B197" s="3" t="s">
        <v>376</v>
      </c>
      <c r="C197" s="12"/>
      <c r="D197" s="12"/>
      <c r="E197" s="6"/>
      <c r="F197" s="6"/>
      <c r="G197" s="6"/>
      <c r="H197" s="3"/>
      <c r="I197" s="10"/>
      <c r="J197" s="3"/>
      <c r="K197" s="3"/>
      <c r="L197" s="3"/>
      <c r="M197" s="3">
        <v>1593</v>
      </c>
      <c r="N197" s="3" t="s">
        <v>73</v>
      </c>
      <c r="O197" s="11">
        <v>43275859</v>
      </c>
      <c r="P197" s="11">
        <v>43275859</v>
      </c>
      <c r="Q197" s="11">
        <v>176782.5</v>
      </c>
      <c r="R197" s="9" t="s">
        <v>301</v>
      </c>
      <c r="S197" s="107" t="s">
        <v>564</v>
      </c>
      <c r="T197" s="108" t="s">
        <v>320</v>
      </c>
      <c r="U197" s="108" t="s">
        <v>320</v>
      </c>
      <c r="V197" s="107" t="s">
        <v>542</v>
      </c>
      <c r="W197" s="43" t="s">
        <v>321</v>
      </c>
    </row>
    <row r="198" spans="1:23" ht="165" x14ac:dyDescent="0.25">
      <c r="A198" s="3">
        <v>2015</v>
      </c>
      <c r="B198" s="3" t="s">
        <v>376</v>
      </c>
      <c r="C198" s="12"/>
      <c r="D198" s="12"/>
      <c r="E198" s="6"/>
      <c r="F198" s="6"/>
      <c r="G198" s="6"/>
      <c r="H198" s="3"/>
      <c r="I198" s="10"/>
      <c r="J198" s="3"/>
      <c r="K198" s="3"/>
      <c r="L198" s="3"/>
      <c r="M198" s="3">
        <v>1594</v>
      </c>
      <c r="N198" s="3" t="s">
        <v>336</v>
      </c>
      <c r="O198" s="11">
        <v>34252</v>
      </c>
      <c r="P198" s="11">
        <v>34252</v>
      </c>
      <c r="Q198" s="11">
        <v>11199</v>
      </c>
      <c r="R198" s="9" t="s">
        <v>301</v>
      </c>
      <c r="S198" s="107" t="s">
        <v>564</v>
      </c>
      <c r="T198" s="108" t="s">
        <v>320</v>
      </c>
      <c r="U198" s="108" t="s">
        <v>320</v>
      </c>
      <c r="V198" s="107" t="s">
        <v>542</v>
      </c>
      <c r="W198" s="43" t="s">
        <v>321</v>
      </c>
    </row>
    <row r="199" spans="1:23" ht="165" x14ac:dyDescent="0.25">
      <c r="A199" s="3">
        <v>2015</v>
      </c>
      <c r="B199" s="3" t="s">
        <v>376</v>
      </c>
      <c r="C199" s="12"/>
      <c r="D199" s="12"/>
      <c r="E199" s="6"/>
      <c r="F199" s="6"/>
      <c r="G199" s="6"/>
      <c r="H199" s="3"/>
      <c r="I199" s="10"/>
      <c r="J199" s="3"/>
      <c r="K199" s="3"/>
      <c r="L199" s="3"/>
      <c r="M199" s="3">
        <v>1599</v>
      </c>
      <c r="N199" s="3" t="s">
        <v>39</v>
      </c>
      <c r="O199" s="11">
        <v>18795889</v>
      </c>
      <c r="P199" s="11">
        <v>18795889</v>
      </c>
      <c r="Q199" s="11">
        <v>8090500</v>
      </c>
      <c r="R199" s="9" t="s">
        <v>301</v>
      </c>
      <c r="S199" s="107" t="s">
        <v>564</v>
      </c>
      <c r="T199" s="108" t="s">
        <v>320</v>
      </c>
      <c r="U199" s="108" t="s">
        <v>320</v>
      </c>
      <c r="V199" s="107" t="s">
        <v>542</v>
      </c>
      <c r="W199" s="43" t="s">
        <v>321</v>
      </c>
    </row>
    <row r="200" spans="1:23" ht="165" x14ac:dyDescent="0.25">
      <c r="A200" s="3">
        <v>2015</v>
      </c>
      <c r="B200" s="3" t="s">
        <v>376</v>
      </c>
      <c r="C200" s="12"/>
      <c r="D200" s="12"/>
      <c r="E200" s="6"/>
      <c r="F200" s="6"/>
      <c r="G200" s="6"/>
      <c r="H200" s="3">
        <v>1600</v>
      </c>
      <c r="I200" s="10" t="s">
        <v>40</v>
      </c>
      <c r="J200" s="9">
        <f>O200</f>
        <v>0</v>
      </c>
      <c r="K200" s="9">
        <f>P200</f>
        <v>0</v>
      </c>
      <c r="L200" s="9">
        <f>Q200</f>
        <v>0</v>
      </c>
      <c r="M200" s="3"/>
      <c r="N200" s="3"/>
      <c r="O200" s="11">
        <v>0</v>
      </c>
      <c r="P200" s="11">
        <v>0</v>
      </c>
      <c r="Q200" s="11">
        <v>0</v>
      </c>
      <c r="R200" s="9" t="s">
        <v>301</v>
      </c>
      <c r="S200" s="107" t="s">
        <v>564</v>
      </c>
      <c r="T200" s="108" t="s">
        <v>320</v>
      </c>
      <c r="U200" s="108" t="s">
        <v>320</v>
      </c>
      <c r="V200" s="107" t="s">
        <v>542</v>
      </c>
      <c r="W200" s="43" t="s">
        <v>321</v>
      </c>
    </row>
    <row r="201" spans="1:23" ht="165" x14ac:dyDescent="0.25">
      <c r="A201" s="3">
        <v>2015</v>
      </c>
      <c r="B201" s="3" t="s">
        <v>376</v>
      </c>
      <c r="C201" s="12"/>
      <c r="D201" s="12"/>
      <c r="E201" s="6"/>
      <c r="F201" s="6"/>
      <c r="G201" s="6"/>
      <c r="H201" s="3">
        <v>1700</v>
      </c>
      <c r="I201" s="10" t="s">
        <v>41</v>
      </c>
      <c r="J201" s="9">
        <f>O201+O202+O203+O204+O205</f>
        <v>116340047</v>
      </c>
      <c r="K201" s="9">
        <f>P201+P202+P203+P204+P205</f>
        <v>116340047</v>
      </c>
      <c r="L201" s="9">
        <f>Q201+Q202+Q203+Q204+Q205</f>
        <v>51737209.410000004</v>
      </c>
      <c r="M201" s="3">
        <v>1711</v>
      </c>
      <c r="N201" s="3" t="s">
        <v>337</v>
      </c>
      <c r="O201" s="11">
        <v>107472746</v>
      </c>
      <c r="P201" s="11">
        <v>107472746</v>
      </c>
      <c r="Q201" s="11">
        <v>48050550.350000001</v>
      </c>
      <c r="R201" s="9" t="s">
        <v>301</v>
      </c>
      <c r="S201" s="107" t="s">
        <v>564</v>
      </c>
      <c r="T201" s="108" t="s">
        <v>320</v>
      </c>
      <c r="U201" s="108" t="s">
        <v>320</v>
      </c>
      <c r="V201" s="107" t="s">
        <v>542</v>
      </c>
      <c r="W201" s="43" t="s">
        <v>321</v>
      </c>
    </row>
    <row r="202" spans="1:23" ht="165" x14ac:dyDescent="0.25">
      <c r="A202" s="3">
        <v>2015</v>
      </c>
      <c r="B202" s="3" t="s">
        <v>376</v>
      </c>
      <c r="C202" s="12"/>
      <c r="D202" s="12"/>
      <c r="E202" s="6"/>
      <c r="F202" s="6"/>
      <c r="G202" s="6"/>
      <c r="H202" s="3"/>
      <c r="I202" s="10"/>
      <c r="J202" s="9"/>
      <c r="K202" s="9"/>
      <c r="L202" s="9"/>
      <c r="M202" s="3">
        <v>1712</v>
      </c>
      <c r="N202" s="3" t="s">
        <v>80</v>
      </c>
      <c r="O202" s="11">
        <v>7075869</v>
      </c>
      <c r="P202" s="11">
        <v>7075869</v>
      </c>
      <c r="Q202" s="11">
        <v>2898121.06</v>
      </c>
      <c r="R202" s="9" t="s">
        <v>301</v>
      </c>
      <c r="S202" s="107" t="s">
        <v>564</v>
      </c>
      <c r="T202" s="108" t="s">
        <v>320</v>
      </c>
      <c r="U202" s="108" t="s">
        <v>320</v>
      </c>
      <c r="V202" s="107" t="s">
        <v>542</v>
      </c>
      <c r="W202" s="43" t="s">
        <v>321</v>
      </c>
    </row>
    <row r="203" spans="1:23" ht="165" x14ac:dyDescent="0.25">
      <c r="A203" s="3">
        <v>2015</v>
      </c>
      <c r="B203" s="3" t="s">
        <v>376</v>
      </c>
      <c r="C203" s="12"/>
      <c r="D203" s="12"/>
      <c r="E203" s="6"/>
      <c r="F203" s="6"/>
      <c r="G203" s="6"/>
      <c r="H203" s="3"/>
      <c r="I203" s="10"/>
      <c r="J203" s="9"/>
      <c r="K203" s="9"/>
      <c r="L203" s="9"/>
      <c r="M203" s="3">
        <v>1713</v>
      </c>
      <c r="N203" s="3" t="s">
        <v>81</v>
      </c>
      <c r="O203" s="11">
        <v>127774</v>
      </c>
      <c r="P203" s="11">
        <v>127774</v>
      </c>
      <c r="Q203" s="11">
        <v>0</v>
      </c>
      <c r="R203" s="9" t="s">
        <v>301</v>
      </c>
      <c r="S203" s="107" t="s">
        <v>564</v>
      </c>
      <c r="T203" s="108" t="s">
        <v>320</v>
      </c>
      <c r="U203" s="108" t="s">
        <v>320</v>
      </c>
      <c r="V203" s="107" t="s">
        <v>542</v>
      </c>
      <c r="W203" s="43" t="s">
        <v>321</v>
      </c>
    </row>
    <row r="204" spans="1:23" ht="165" x14ac:dyDescent="0.25">
      <c r="A204" s="3">
        <v>2015</v>
      </c>
      <c r="B204" s="3" t="s">
        <v>376</v>
      </c>
      <c r="C204" s="12"/>
      <c r="D204" s="12"/>
      <c r="E204" s="6"/>
      <c r="F204" s="6"/>
      <c r="G204" s="6"/>
      <c r="H204" s="3"/>
      <c r="I204" s="10"/>
      <c r="J204" s="9"/>
      <c r="K204" s="9"/>
      <c r="L204" s="9"/>
      <c r="M204" s="3">
        <v>1714</v>
      </c>
      <c r="N204" s="3" t="s">
        <v>338</v>
      </c>
      <c r="O204" s="11">
        <v>1653658</v>
      </c>
      <c r="P204" s="11">
        <v>1653658</v>
      </c>
      <c r="Q204" s="11">
        <v>786038</v>
      </c>
      <c r="R204" s="9" t="s">
        <v>301</v>
      </c>
      <c r="S204" s="107" t="s">
        <v>564</v>
      </c>
      <c r="T204" s="108" t="s">
        <v>320</v>
      </c>
      <c r="U204" s="108" t="s">
        <v>320</v>
      </c>
      <c r="V204" s="107" t="s">
        <v>542</v>
      </c>
      <c r="W204" s="43" t="s">
        <v>321</v>
      </c>
    </row>
    <row r="205" spans="1:23" ht="165" x14ac:dyDescent="0.25">
      <c r="A205" s="3">
        <v>2015</v>
      </c>
      <c r="B205" s="3" t="s">
        <v>376</v>
      </c>
      <c r="C205" s="12"/>
      <c r="D205" s="12"/>
      <c r="E205" s="6"/>
      <c r="F205" s="6"/>
      <c r="G205" s="6"/>
      <c r="H205" s="3"/>
      <c r="I205" s="10"/>
      <c r="J205" s="9"/>
      <c r="K205" s="9"/>
      <c r="L205" s="9"/>
      <c r="M205" s="3">
        <v>1719</v>
      </c>
      <c r="N205" s="3" t="s">
        <v>339</v>
      </c>
      <c r="O205" s="11">
        <v>10000</v>
      </c>
      <c r="P205" s="11">
        <v>10000</v>
      </c>
      <c r="Q205" s="11">
        <v>2500</v>
      </c>
      <c r="R205" s="9" t="s">
        <v>301</v>
      </c>
      <c r="S205" s="107" t="s">
        <v>564</v>
      </c>
      <c r="T205" s="108" t="s">
        <v>320</v>
      </c>
      <c r="U205" s="108" t="s">
        <v>320</v>
      </c>
      <c r="V205" s="107" t="s">
        <v>542</v>
      </c>
      <c r="W205" s="43" t="s">
        <v>321</v>
      </c>
    </row>
    <row r="206" spans="1:23" ht="165" x14ac:dyDescent="0.25">
      <c r="A206" s="3">
        <v>2015</v>
      </c>
      <c r="B206" s="3" t="s">
        <v>376</v>
      </c>
      <c r="C206" s="12"/>
      <c r="D206" s="12"/>
      <c r="E206" s="6"/>
      <c r="F206" s="6"/>
      <c r="G206" s="6"/>
      <c r="H206" s="3">
        <v>1800</v>
      </c>
      <c r="I206" s="10" t="s">
        <v>42</v>
      </c>
      <c r="J206" s="9">
        <f>O206</f>
        <v>0</v>
      </c>
      <c r="K206" s="9">
        <f>P206</f>
        <v>0</v>
      </c>
      <c r="L206" s="9">
        <f>Q206</f>
        <v>0</v>
      </c>
      <c r="M206" s="3"/>
      <c r="N206" s="3"/>
      <c r="O206" s="11">
        <v>0</v>
      </c>
      <c r="P206" s="11">
        <v>0</v>
      </c>
      <c r="Q206" s="11">
        <v>0</v>
      </c>
      <c r="R206" s="9" t="s">
        <v>301</v>
      </c>
      <c r="S206" s="107" t="s">
        <v>564</v>
      </c>
      <c r="T206" s="108" t="s">
        <v>320</v>
      </c>
      <c r="U206" s="108" t="s">
        <v>320</v>
      </c>
      <c r="V206" s="107" t="s">
        <v>542</v>
      </c>
      <c r="W206" s="43" t="s">
        <v>321</v>
      </c>
    </row>
    <row r="207" spans="1:23" ht="165" x14ac:dyDescent="0.25">
      <c r="A207" s="3">
        <v>2015</v>
      </c>
      <c r="B207" s="3" t="s">
        <v>376</v>
      </c>
      <c r="C207" s="3">
        <v>2000</v>
      </c>
      <c r="D207" s="12" t="s">
        <v>29</v>
      </c>
      <c r="E207" s="6">
        <f>J207+J213+J216+J225+J230+J231+J236+J238</f>
        <v>1325970322</v>
      </c>
      <c r="F207" s="6">
        <f>K207+K213+K216+K225+K230+K231+K236+K238</f>
        <v>1354688838.6299999</v>
      </c>
      <c r="G207" s="6">
        <f>L207+L213+L216+L225+L230+L231+L236+L238</f>
        <v>485915828.71000004</v>
      </c>
      <c r="H207" s="3">
        <v>2100</v>
      </c>
      <c r="I207" s="10" t="s">
        <v>83</v>
      </c>
      <c r="J207" s="9">
        <f>O207+O208+O209+O210+O211+O212</f>
        <v>52884072</v>
      </c>
      <c r="K207" s="9">
        <f>P207+P208+P209+P210+P211+P212</f>
        <v>47889079.809999995</v>
      </c>
      <c r="L207" s="9">
        <f>Q207+Q208+Q209+Q210+Q211+Q212</f>
        <v>18264919.16</v>
      </c>
      <c r="M207" s="3">
        <v>2111</v>
      </c>
      <c r="N207" s="9" t="s">
        <v>92</v>
      </c>
      <c r="O207" s="11">
        <v>38378817</v>
      </c>
      <c r="P207" s="11">
        <v>33378817</v>
      </c>
      <c r="Q207" s="11">
        <v>15511158.82</v>
      </c>
      <c r="R207" s="9" t="s">
        <v>301</v>
      </c>
      <c r="S207" s="107" t="s">
        <v>564</v>
      </c>
      <c r="T207" s="108" t="s">
        <v>320</v>
      </c>
      <c r="U207" s="108" t="s">
        <v>320</v>
      </c>
      <c r="V207" s="107" t="s">
        <v>542</v>
      </c>
      <c r="W207" s="43" t="s">
        <v>321</v>
      </c>
    </row>
    <row r="208" spans="1:23" ht="165" x14ac:dyDescent="0.25">
      <c r="A208" s="3">
        <v>2015</v>
      </c>
      <c r="B208" s="3" t="s">
        <v>376</v>
      </c>
      <c r="C208" s="3"/>
      <c r="D208" s="12"/>
      <c r="E208" s="9"/>
      <c r="F208" s="9"/>
      <c r="G208" s="9"/>
      <c r="H208" s="3"/>
      <c r="I208" s="10"/>
      <c r="J208" s="9"/>
      <c r="K208" s="9"/>
      <c r="L208" s="9"/>
      <c r="M208" s="3">
        <v>2121</v>
      </c>
      <c r="N208" s="9" t="s">
        <v>111</v>
      </c>
      <c r="O208" s="11">
        <v>212230</v>
      </c>
      <c r="P208" s="11">
        <v>360614.07</v>
      </c>
      <c r="Q208" s="11">
        <v>152006.23000000001</v>
      </c>
      <c r="R208" s="9" t="s">
        <v>301</v>
      </c>
      <c r="S208" s="107" t="s">
        <v>564</v>
      </c>
      <c r="T208" s="108" t="s">
        <v>320</v>
      </c>
      <c r="U208" s="108" t="s">
        <v>320</v>
      </c>
      <c r="V208" s="107" t="s">
        <v>542</v>
      </c>
      <c r="W208" s="43" t="s">
        <v>321</v>
      </c>
    </row>
    <row r="209" spans="1:23" ht="165" x14ac:dyDescent="0.25">
      <c r="A209" s="3">
        <v>2015</v>
      </c>
      <c r="B209" s="3" t="s">
        <v>376</v>
      </c>
      <c r="C209" s="3"/>
      <c r="D209" s="12"/>
      <c r="E209" s="9"/>
      <c r="F209" s="9"/>
      <c r="G209" s="9"/>
      <c r="H209" s="3"/>
      <c r="I209" s="10"/>
      <c r="J209" s="9"/>
      <c r="K209" s="9"/>
      <c r="L209" s="9"/>
      <c r="M209" s="3">
        <v>2141</v>
      </c>
      <c r="N209" s="3" t="s">
        <v>93</v>
      </c>
      <c r="O209" s="11">
        <v>7160093</v>
      </c>
      <c r="P209" s="11">
        <v>7160093</v>
      </c>
      <c r="Q209" s="11">
        <v>932665.92999999993</v>
      </c>
      <c r="R209" s="9" t="s">
        <v>301</v>
      </c>
      <c r="S209" s="107" t="s">
        <v>564</v>
      </c>
      <c r="T209" s="108" t="s">
        <v>320</v>
      </c>
      <c r="U209" s="108" t="s">
        <v>320</v>
      </c>
      <c r="V209" s="107" t="s">
        <v>542</v>
      </c>
      <c r="W209" s="43" t="s">
        <v>321</v>
      </c>
    </row>
    <row r="210" spans="1:23" ht="165" x14ac:dyDescent="0.25">
      <c r="A210" s="3">
        <v>2015</v>
      </c>
      <c r="B210" s="3" t="s">
        <v>376</v>
      </c>
      <c r="C210" s="3"/>
      <c r="D210" s="12"/>
      <c r="E210" s="9"/>
      <c r="F210" s="9"/>
      <c r="G210" s="9"/>
      <c r="H210" s="3"/>
      <c r="I210" s="10"/>
      <c r="J210" s="9"/>
      <c r="K210" s="9"/>
      <c r="L210" s="9"/>
      <c r="M210" s="3">
        <v>2151</v>
      </c>
      <c r="N210" s="9" t="s">
        <v>94</v>
      </c>
      <c r="O210" s="11">
        <v>2076011</v>
      </c>
      <c r="P210" s="11">
        <v>2126209.2999999998</v>
      </c>
      <c r="Q210" s="11">
        <v>397171.97</v>
      </c>
      <c r="R210" s="9" t="s">
        <v>301</v>
      </c>
      <c r="S210" s="107" t="s">
        <v>564</v>
      </c>
      <c r="T210" s="108" t="s">
        <v>320</v>
      </c>
      <c r="U210" s="108" t="s">
        <v>320</v>
      </c>
      <c r="V210" s="107" t="s">
        <v>542</v>
      </c>
      <c r="W210" s="43" t="s">
        <v>321</v>
      </c>
    </row>
    <row r="211" spans="1:23" ht="165" x14ac:dyDescent="0.25">
      <c r="A211" s="3">
        <v>2015</v>
      </c>
      <c r="B211" s="3" t="s">
        <v>376</v>
      </c>
      <c r="C211" s="3"/>
      <c r="D211" s="12"/>
      <c r="E211" s="9"/>
      <c r="F211" s="9"/>
      <c r="G211" s="9"/>
      <c r="H211" s="3"/>
      <c r="I211" s="10"/>
      <c r="J211" s="9"/>
      <c r="K211" s="9"/>
      <c r="L211" s="9"/>
      <c r="M211" s="3">
        <v>2161</v>
      </c>
      <c r="N211" s="9" t="s">
        <v>95</v>
      </c>
      <c r="O211" s="11">
        <v>4228538</v>
      </c>
      <c r="P211" s="11">
        <v>3697301.44</v>
      </c>
      <c r="Q211" s="11">
        <v>871374.21000000008</v>
      </c>
      <c r="R211" s="9" t="s">
        <v>301</v>
      </c>
      <c r="S211" s="107" t="s">
        <v>564</v>
      </c>
      <c r="T211" s="108" t="s">
        <v>320</v>
      </c>
      <c r="U211" s="108" t="s">
        <v>320</v>
      </c>
      <c r="V211" s="107" t="s">
        <v>542</v>
      </c>
      <c r="W211" s="43" t="s">
        <v>321</v>
      </c>
    </row>
    <row r="212" spans="1:23" ht="165" x14ac:dyDescent="0.25">
      <c r="A212" s="3">
        <v>2015</v>
      </c>
      <c r="B212" s="3" t="s">
        <v>376</v>
      </c>
      <c r="C212" s="3"/>
      <c r="D212" s="12"/>
      <c r="E212" s="9"/>
      <c r="F212" s="9"/>
      <c r="G212" s="9"/>
      <c r="H212" s="3"/>
      <c r="I212" s="10"/>
      <c r="J212" s="9"/>
      <c r="K212" s="9"/>
      <c r="L212" s="9"/>
      <c r="M212" s="3">
        <v>2171</v>
      </c>
      <c r="N212" s="9" t="s">
        <v>96</v>
      </c>
      <c r="O212" s="11">
        <v>828383</v>
      </c>
      <c r="P212" s="11">
        <v>1166045</v>
      </c>
      <c r="Q212" s="11">
        <v>400542</v>
      </c>
      <c r="R212" s="9" t="s">
        <v>301</v>
      </c>
      <c r="S212" s="107" t="s">
        <v>564</v>
      </c>
      <c r="T212" s="108" t="s">
        <v>320</v>
      </c>
      <c r="U212" s="108" t="s">
        <v>320</v>
      </c>
      <c r="V212" s="107" t="s">
        <v>542</v>
      </c>
      <c r="W212" s="43" t="s">
        <v>321</v>
      </c>
    </row>
    <row r="213" spans="1:23" ht="165" x14ac:dyDescent="0.25">
      <c r="A213" s="3">
        <v>2015</v>
      </c>
      <c r="B213" s="3" t="s">
        <v>376</v>
      </c>
      <c r="C213" s="7"/>
      <c r="D213" s="8"/>
      <c r="E213" s="9"/>
      <c r="F213" s="9"/>
      <c r="G213" s="9"/>
      <c r="H213" s="3">
        <v>2200</v>
      </c>
      <c r="I213" s="10" t="s">
        <v>84</v>
      </c>
      <c r="J213" s="9">
        <f>O213+O214+O215</f>
        <v>353801825</v>
      </c>
      <c r="K213" s="9">
        <f>P213+P214+P215</f>
        <v>354132594</v>
      </c>
      <c r="L213" s="9">
        <f>Q213+Q214+Q215</f>
        <v>119345924.06999999</v>
      </c>
      <c r="M213" s="3">
        <v>2211</v>
      </c>
      <c r="N213" s="3" t="s">
        <v>97</v>
      </c>
      <c r="O213" s="11">
        <v>330852196</v>
      </c>
      <c r="P213" s="11">
        <v>331082965</v>
      </c>
      <c r="Q213" s="11">
        <v>115539788</v>
      </c>
      <c r="R213" s="9" t="s">
        <v>301</v>
      </c>
      <c r="S213" s="107" t="s">
        <v>564</v>
      </c>
      <c r="T213" s="108" t="s">
        <v>320</v>
      </c>
      <c r="U213" s="108" t="s">
        <v>320</v>
      </c>
      <c r="V213" s="107" t="s">
        <v>542</v>
      </c>
      <c r="W213" s="43" t="s">
        <v>321</v>
      </c>
    </row>
    <row r="214" spans="1:23" ht="165" x14ac:dyDescent="0.25">
      <c r="A214" s="3">
        <v>2015</v>
      </c>
      <c r="B214" s="3" t="s">
        <v>376</v>
      </c>
      <c r="C214" s="7"/>
      <c r="D214" s="8"/>
      <c r="E214" s="9"/>
      <c r="F214" s="9"/>
      <c r="G214" s="9"/>
      <c r="H214" s="3"/>
      <c r="I214" s="10"/>
      <c r="J214" s="9"/>
      <c r="K214" s="9"/>
      <c r="L214" s="9"/>
      <c r="M214" s="3">
        <v>2221</v>
      </c>
      <c r="N214" s="3" t="s">
        <v>98</v>
      </c>
      <c r="O214" s="11">
        <v>22930471</v>
      </c>
      <c r="P214" s="11">
        <v>22930471</v>
      </c>
      <c r="Q214" s="11">
        <v>3739109.5</v>
      </c>
      <c r="R214" s="9" t="s">
        <v>301</v>
      </c>
      <c r="S214" s="107" t="s">
        <v>564</v>
      </c>
      <c r="T214" s="108" t="s">
        <v>320</v>
      </c>
      <c r="U214" s="108" t="s">
        <v>320</v>
      </c>
      <c r="V214" s="107" t="s">
        <v>542</v>
      </c>
      <c r="W214" s="43" t="s">
        <v>321</v>
      </c>
    </row>
    <row r="215" spans="1:23" ht="165" x14ac:dyDescent="0.25">
      <c r="A215" s="3">
        <v>2015</v>
      </c>
      <c r="B215" s="3" t="s">
        <v>376</v>
      </c>
      <c r="C215" s="7"/>
      <c r="D215" s="8"/>
      <c r="E215" s="9"/>
      <c r="F215" s="9"/>
      <c r="G215" s="9"/>
      <c r="H215" s="3"/>
      <c r="I215" s="10"/>
      <c r="J215" s="9"/>
      <c r="K215" s="9"/>
      <c r="L215" s="9"/>
      <c r="M215" s="3">
        <v>2231</v>
      </c>
      <c r="N215" s="3" t="s">
        <v>99</v>
      </c>
      <c r="O215" s="11">
        <v>19158</v>
      </c>
      <c r="P215" s="11">
        <v>119158</v>
      </c>
      <c r="Q215" s="11">
        <v>67026.570000000007</v>
      </c>
      <c r="R215" s="9" t="s">
        <v>301</v>
      </c>
      <c r="S215" s="107" t="s">
        <v>564</v>
      </c>
      <c r="T215" s="108" t="s">
        <v>320</v>
      </c>
      <c r="U215" s="108" t="s">
        <v>320</v>
      </c>
      <c r="V215" s="107" t="s">
        <v>542</v>
      </c>
      <c r="W215" s="43" t="s">
        <v>321</v>
      </c>
    </row>
    <row r="216" spans="1:23" ht="165" x14ac:dyDescent="0.25">
      <c r="A216" s="3">
        <v>2015</v>
      </c>
      <c r="B216" s="3" t="s">
        <v>376</v>
      </c>
      <c r="C216" s="7"/>
      <c r="D216" s="8"/>
      <c r="E216" s="9"/>
      <c r="F216" s="9"/>
      <c r="G216" s="9"/>
      <c r="H216" s="3">
        <v>2400</v>
      </c>
      <c r="I216" s="10" t="s">
        <v>341</v>
      </c>
      <c r="J216" s="9">
        <f>O216+O217+O218+O219+O220+O221+O222+O223+O224</f>
        <v>12557651</v>
      </c>
      <c r="K216" s="9">
        <f>P216+P217+P218+P219+P220+P221+P222+P223+P224</f>
        <v>9406251</v>
      </c>
      <c r="L216" s="9">
        <f>Q216+Q217+Q218+Q219+Q220+Q221+Q222+Q223+Q224</f>
        <v>3416806.6700000004</v>
      </c>
      <c r="M216" s="3">
        <v>2419</v>
      </c>
      <c r="N216" s="3" t="s">
        <v>102</v>
      </c>
      <c r="O216" s="11">
        <v>168207</v>
      </c>
      <c r="P216" s="11">
        <v>168207</v>
      </c>
      <c r="Q216" s="11">
        <v>713.01</v>
      </c>
      <c r="R216" s="9" t="s">
        <v>301</v>
      </c>
      <c r="S216" s="107" t="s">
        <v>564</v>
      </c>
      <c r="T216" s="108" t="s">
        <v>320</v>
      </c>
      <c r="U216" s="108" t="s">
        <v>320</v>
      </c>
      <c r="V216" s="107" t="s">
        <v>542</v>
      </c>
      <c r="W216" s="43" t="s">
        <v>321</v>
      </c>
    </row>
    <row r="217" spans="1:23" ht="165" x14ac:dyDescent="0.25">
      <c r="A217" s="3">
        <v>2015</v>
      </c>
      <c r="B217" s="3" t="s">
        <v>376</v>
      </c>
      <c r="C217" s="7"/>
      <c r="D217" s="8"/>
      <c r="E217" s="9"/>
      <c r="F217" s="9"/>
      <c r="G217" s="9"/>
      <c r="H217" s="3"/>
      <c r="I217" s="10"/>
      <c r="J217" s="9"/>
      <c r="K217" s="9"/>
      <c r="L217" s="9"/>
      <c r="M217" s="3">
        <v>2421</v>
      </c>
      <c r="N217" s="3" t="s">
        <v>103</v>
      </c>
      <c r="O217" s="11">
        <v>145810</v>
      </c>
      <c r="P217" s="11">
        <v>145810</v>
      </c>
      <c r="Q217" s="11">
        <v>5120.91</v>
      </c>
      <c r="R217" s="9" t="s">
        <v>301</v>
      </c>
      <c r="S217" s="107" t="s">
        <v>564</v>
      </c>
      <c r="T217" s="108" t="s">
        <v>320</v>
      </c>
      <c r="U217" s="108" t="s">
        <v>320</v>
      </c>
      <c r="V217" s="107" t="s">
        <v>542</v>
      </c>
      <c r="W217" s="43" t="s">
        <v>321</v>
      </c>
    </row>
    <row r="218" spans="1:23" ht="165" x14ac:dyDescent="0.25">
      <c r="A218" s="3">
        <v>2015</v>
      </c>
      <c r="B218" s="3" t="s">
        <v>376</v>
      </c>
      <c r="C218" s="7"/>
      <c r="D218" s="8"/>
      <c r="E218" s="9"/>
      <c r="F218" s="9"/>
      <c r="G218" s="9"/>
      <c r="H218" s="3"/>
      <c r="I218" s="10"/>
      <c r="J218" s="9"/>
      <c r="K218" s="9"/>
      <c r="L218" s="9"/>
      <c r="M218" s="3">
        <v>2431</v>
      </c>
      <c r="N218" s="3" t="s">
        <v>104</v>
      </c>
      <c r="O218" s="11">
        <v>370000</v>
      </c>
      <c r="P218" s="11">
        <v>420000</v>
      </c>
      <c r="Q218" s="11">
        <v>70840</v>
      </c>
      <c r="R218" s="9" t="s">
        <v>301</v>
      </c>
      <c r="S218" s="107" t="s">
        <v>564</v>
      </c>
      <c r="T218" s="108" t="s">
        <v>320</v>
      </c>
      <c r="U218" s="108" t="s">
        <v>320</v>
      </c>
      <c r="V218" s="107" t="s">
        <v>542</v>
      </c>
      <c r="W218" s="43" t="s">
        <v>321</v>
      </c>
    </row>
    <row r="219" spans="1:23" ht="165" x14ac:dyDescent="0.25">
      <c r="A219" s="3">
        <v>2015</v>
      </c>
      <c r="B219" s="3" t="s">
        <v>376</v>
      </c>
      <c r="C219" s="7"/>
      <c r="D219" s="8"/>
      <c r="E219" s="9"/>
      <c r="F219" s="9"/>
      <c r="G219" s="9"/>
      <c r="H219" s="3"/>
      <c r="I219" s="10"/>
      <c r="J219" s="9"/>
      <c r="K219" s="9"/>
      <c r="L219" s="9"/>
      <c r="M219" s="3">
        <v>2441</v>
      </c>
      <c r="N219" s="3" t="s">
        <v>105</v>
      </c>
      <c r="O219" s="11">
        <v>391161</v>
      </c>
      <c r="P219" s="11">
        <v>491161</v>
      </c>
      <c r="Q219" s="11">
        <v>244515.61</v>
      </c>
      <c r="R219" s="9" t="s">
        <v>301</v>
      </c>
      <c r="S219" s="107" t="s">
        <v>564</v>
      </c>
      <c r="T219" s="108" t="s">
        <v>320</v>
      </c>
      <c r="U219" s="108" t="s">
        <v>320</v>
      </c>
      <c r="V219" s="107" t="s">
        <v>542</v>
      </c>
      <c r="W219" s="43" t="s">
        <v>321</v>
      </c>
    </row>
    <row r="220" spans="1:23" ht="165" x14ac:dyDescent="0.25">
      <c r="A220" s="3">
        <v>2015</v>
      </c>
      <c r="B220" s="3" t="s">
        <v>376</v>
      </c>
      <c r="C220" s="7"/>
      <c r="D220" s="8"/>
      <c r="E220" s="9"/>
      <c r="F220" s="9"/>
      <c r="G220" s="9"/>
      <c r="H220" s="3"/>
      <c r="I220" s="10"/>
      <c r="J220" s="9"/>
      <c r="K220" s="9"/>
      <c r="L220" s="9"/>
      <c r="M220" s="3">
        <v>2451</v>
      </c>
      <c r="N220" s="3" t="s">
        <v>106</v>
      </c>
      <c r="O220" s="11">
        <v>55000</v>
      </c>
      <c r="P220" s="11">
        <v>55000</v>
      </c>
      <c r="Q220" s="11">
        <v>36683.69</v>
      </c>
      <c r="R220" s="9" t="s">
        <v>301</v>
      </c>
      <c r="S220" s="107" t="s">
        <v>564</v>
      </c>
      <c r="T220" s="108" t="s">
        <v>320</v>
      </c>
      <c r="U220" s="108" t="s">
        <v>320</v>
      </c>
      <c r="V220" s="107" t="s">
        <v>542</v>
      </c>
      <c r="W220" s="43" t="s">
        <v>321</v>
      </c>
    </row>
    <row r="221" spans="1:23" ht="165" x14ac:dyDescent="0.25">
      <c r="A221" s="3">
        <v>2015</v>
      </c>
      <c r="B221" s="3" t="s">
        <v>376</v>
      </c>
      <c r="C221" s="7"/>
      <c r="D221" s="8"/>
      <c r="E221" s="9"/>
      <c r="F221" s="9"/>
      <c r="G221" s="9"/>
      <c r="H221" s="3"/>
      <c r="I221" s="10"/>
      <c r="J221" s="9"/>
      <c r="K221" s="9"/>
      <c r="L221" s="9"/>
      <c r="M221" s="3">
        <v>2461</v>
      </c>
      <c r="N221" s="3" t="s">
        <v>107</v>
      </c>
      <c r="O221" s="11">
        <v>6707372</v>
      </c>
      <c r="P221" s="11">
        <v>3723514</v>
      </c>
      <c r="Q221" s="11">
        <v>1026512.01</v>
      </c>
      <c r="R221" s="9" t="s">
        <v>301</v>
      </c>
      <c r="S221" s="107" t="s">
        <v>564</v>
      </c>
      <c r="T221" s="108" t="s">
        <v>320</v>
      </c>
      <c r="U221" s="108" t="s">
        <v>320</v>
      </c>
      <c r="V221" s="107" t="s">
        <v>542</v>
      </c>
      <c r="W221" s="43" t="s">
        <v>321</v>
      </c>
    </row>
    <row r="222" spans="1:23" ht="165" x14ac:dyDescent="0.25">
      <c r="A222" s="3">
        <v>2015</v>
      </c>
      <c r="B222" s="3" t="s">
        <v>376</v>
      </c>
      <c r="C222" s="7"/>
      <c r="D222" s="8"/>
      <c r="E222" s="9"/>
      <c r="F222" s="9"/>
      <c r="G222" s="9"/>
      <c r="H222" s="3"/>
      <c r="I222" s="10"/>
      <c r="J222" s="9"/>
      <c r="K222" s="9"/>
      <c r="L222" s="9"/>
      <c r="M222" s="3">
        <v>2471</v>
      </c>
      <c r="N222" s="3" t="s">
        <v>108</v>
      </c>
      <c r="O222" s="11">
        <v>796600</v>
      </c>
      <c r="P222" s="11">
        <v>796600</v>
      </c>
      <c r="Q222" s="11">
        <v>352640.8</v>
      </c>
      <c r="R222" s="9" t="s">
        <v>301</v>
      </c>
      <c r="S222" s="107" t="s">
        <v>564</v>
      </c>
      <c r="T222" s="108" t="s">
        <v>320</v>
      </c>
      <c r="U222" s="108" t="s">
        <v>320</v>
      </c>
      <c r="V222" s="107" t="s">
        <v>542</v>
      </c>
      <c r="W222" s="43" t="s">
        <v>321</v>
      </c>
    </row>
    <row r="223" spans="1:23" ht="165" x14ac:dyDescent="0.25">
      <c r="A223" s="3">
        <v>2015</v>
      </c>
      <c r="B223" s="3" t="s">
        <v>376</v>
      </c>
      <c r="C223" s="7"/>
      <c r="D223" s="8"/>
      <c r="E223" s="9"/>
      <c r="F223" s="9"/>
      <c r="G223" s="9"/>
      <c r="H223" s="3"/>
      <c r="I223" s="10"/>
      <c r="J223" s="9"/>
      <c r="K223" s="9"/>
      <c r="L223" s="9"/>
      <c r="M223" s="3">
        <v>2481</v>
      </c>
      <c r="N223" s="3" t="s">
        <v>109</v>
      </c>
      <c r="O223" s="11">
        <v>1796765</v>
      </c>
      <c r="P223" s="11">
        <v>1665194</v>
      </c>
      <c r="Q223" s="11">
        <v>572564.58000000007</v>
      </c>
      <c r="R223" s="9" t="s">
        <v>301</v>
      </c>
      <c r="S223" s="107" t="s">
        <v>564</v>
      </c>
      <c r="T223" s="108" t="s">
        <v>320</v>
      </c>
      <c r="U223" s="108" t="s">
        <v>320</v>
      </c>
      <c r="V223" s="107" t="s">
        <v>542</v>
      </c>
      <c r="W223" s="43" t="s">
        <v>321</v>
      </c>
    </row>
    <row r="224" spans="1:23" ht="165" x14ac:dyDescent="0.25">
      <c r="A224" s="3">
        <v>2015</v>
      </c>
      <c r="B224" s="3" t="s">
        <v>376</v>
      </c>
      <c r="C224" s="7"/>
      <c r="D224" s="8"/>
      <c r="E224" s="9"/>
      <c r="F224" s="9"/>
      <c r="G224" s="9"/>
      <c r="H224" s="3"/>
      <c r="I224" s="10"/>
      <c r="J224" s="9"/>
      <c r="K224" s="9"/>
      <c r="L224" s="9"/>
      <c r="M224" s="3">
        <v>2491</v>
      </c>
      <c r="N224" s="3" t="s">
        <v>110</v>
      </c>
      <c r="O224" s="11">
        <v>2126736</v>
      </c>
      <c r="P224" s="11">
        <v>1940765</v>
      </c>
      <c r="Q224" s="11">
        <v>1107216.06</v>
      </c>
      <c r="R224" s="9" t="s">
        <v>301</v>
      </c>
      <c r="S224" s="107" t="s">
        <v>564</v>
      </c>
      <c r="T224" s="108" t="s">
        <v>320</v>
      </c>
      <c r="U224" s="108" t="s">
        <v>320</v>
      </c>
      <c r="V224" s="107" t="s">
        <v>542</v>
      </c>
      <c r="W224" s="43" t="s">
        <v>321</v>
      </c>
    </row>
    <row r="225" spans="1:23" ht="165" x14ac:dyDescent="0.25">
      <c r="A225" s="3">
        <v>2015</v>
      </c>
      <c r="B225" s="3" t="s">
        <v>376</v>
      </c>
      <c r="C225" s="7"/>
      <c r="D225" s="8"/>
      <c r="E225" s="9"/>
      <c r="F225" s="9"/>
      <c r="G225" s="9"/>
      <c r="H225" s="3">
        <v>2500</v>
      </c>
      <c r="I225" s="10" t="s">
        <v>342</v>
      </c>
      <c r="J225" s="9">
        <f>O225+O226+O227+O228+O229</f>
        <v>8761353</v>
      </c>
      <c r="K225" s="9">
        <f>P225+P226+P227+P228+P229</f>
        <v>9274046</v>
      </c>
      <c r="L225" s="9">
        <f>Q225+Q226+Q227+Q228+Q229</f>
        <v>1359556.08</v>
      </c>
      <c r="M225" s="3">
        <v>2511</v>
      </c>
      <c r="N225" s="3" t="s">
        <v>112</v>
      </c>
      <c r="O225" s="11">
        <v>87819</v>
      </c>
      <c r="P225" s="11">
        <v>87819</v>
      </c>
      <c r="Q225" s="11">
        <v>19016.25</v>
      </c>
      <c r="R225" s="9" t="s">
        <v>301</v>
      </c>
      <c r="S225" s="107" t="s">
        <v>564</v>
      </c>
      <c r="T225" s="108" t="s">
        <v>320</v>
      </c>
      <c r="U225" s="108" t="s">
        <v>320</v>
      </c>
      <c r="V225" s="107" t="s">
        <v>542</v>
      </c>
      <c r="W225" s="43" t="s">
        <v>321</v>
      </c>
    </row>
    <row r="226" spans="1:23" ht="165" x14ac:dyDescent="0.25">
      <c r="A226" s="3">
        <v>2015</v>
      </c>
      <c r="B226" s="3" t="s">
        <v>376</v>
      </c>
      <c r="C226" s="7"/>
      <c r="D226" s="8"/>
      <c r="E226" s="9"/>
      <c r="F226" s="9"/>
      <c r="G226" s="9"/>
      <c r="H226" s="3"/>
      <c r="I226" s="10"/>
      <c r="J226" s="9"/>
      <c r="K226" s="9"/>
      <c r="L226" s="9"/>
      <c r="M226" s="3">
        <v>2531</v>
      </c>
      <c r="N226" s="3" t="s">
        <v>113</v>
      </c>
      <c r="O226" s="11">
        <v>4590083</v>
      </c>
      <c r="P226" s="11">
        <v>5002776</v>
      </c>
      <c r="Q226" s="11">
        <v>171320.36000000002</v>
      </c>
      <c r="R226" s="9" t="s">
        <v>301</v>
      </c>
      <c r="S226" s="107" t="s">
        <v>564</v>
      </c>
      <c r="T226" s="108" t="s">
        <v>320</v>
      </c>
      <c r="U226" s="108" t="s">
        <v>320</v>
      </c>
      <c r="V226" s="107" t="s">
        <v>542</v>
      </c>
      <c r="W226" s="43" t="s">
        <v>321</v>
      </c>
    </row>
    <row r="227" spans="1:23" ht="165" x14ac:dyDescent="0.25">
      <c r="A227" s="3">
        <v>2015</v>
      </c>
      <c r="B227" s="3" t="s">
        <v>376</v>
      </c>
      <c r="C227" s="7"/>
      <c r="D227" s="8"/>
      <c r="E227" s="9"/>
      <c r="F227" s="9"/>
      <c r="G227" s="9"/>
      <c r="H227" s="3"/>
      <c r="I227" s="10"/>
      <c r="J227" s="9"/>
      <c r="K227" s="9"/>
      <c r="L227" s="9"/>
      <c r="M227" s="3">
        <v>2541</v>
      </c>
      <c r="N227" s="3" t="s">
        <v>114</v>
      </c>
      <c r="O227" s="11">
        <v>2627631</v>
      </c>
      <c r="P227" s="11">
        <v>2627631</v>
      </c>
      <c r="Q227" s="11">
        <v>40825.82</v>
      </c>
      <c r="R227" s="9" t="s">
        <v>301</v>
      </c>
      <c r="S227" s="107" t="s">
        <v>564</v>
      </c>
      <c r="T227" s="108" t="s">
        <v>320</v>
      </c>
      <c r="U227" s="108" t="s">
        <v>320</v>
      </c>
      <c r="V227" s="107" t="s">
        <v>542</v>
      </c>
      <c r="W227" s="43" t="s">
        <v>321</v>
      </c>
    </row>
    <row r="228" spans="1:23" ht="165" x14ac:dyDescent="0.25">
      <c r="A228" s="3">
        <v>2015</v>
      </c>
      <c r="B228" s="3" t="s">
        <v>376</v>
      </c>
      <c r="C228" s="7"/>
      <c r="D228" s="8"/>
      <c r="E228" s="9"/>
      <c r="F228" s="9"/>
      <c r="G228" s="9"/>
      <c r="H228" s="3"/>
      <c r="I228" s="10"/>
      <c r="J228" s="9"/>
      <c r="K228" s="9"/>
      <c r="L228" s="9"/>
      <c r="M228" s="3">
        <v>2551</v>
      </c>
      <c r="N228" s="3" t="s">
        <v>115</v>
      </c>
      <c r="O228" s="11">
        <v>1096360</v>
      </c>
      <c r="P228" s="11">
        <v>1096360</v>
      </c>
      <c r="Q228" s="11">
        <v>1061021.3700000001</v>
      </c>
      <c r="R228" s="9" t="s">
        <v>301</v>
      </c>
      <c r="S228" s="107" t="s">
        <v>564</v>
      </c>
      <c r="T228" s="108" t="s">
        <v>320</v>
      </c>
      <c r="U228" s="108" t="s">
        <v>320</v>
      </c>
      <c r="V228" s="107" t="s">
        <v>542</v>
      </c>
      <c r="W228" s="43" t="s">
        <v>321</v>
      </c>
    </row>
    <row r="229" spans="1:23" ht="165" x14ac:dyDescent="0.25">
      <c r="A229" s="3">
        <v>2015</v>
      </c>
      <c r="B229" s="3" t="s">
        <v>376</v>
      </c>
      <c r="C229" s="7"/>
      <c r="D229" s="8"/>
      <c r="E229" s="9"/>
      <c r="F229" s="9"/>
      <c r="G229" s="9"/>
      <c r="H229" s="3"/>
      <c r="I229" s="10"/>
      <c r="J229" s="9"/>
      <c r="K229" s="9"/>
      <c r="L229" s="9"/>
      <c r="M229" s="3">
        <v>2561</v>
      </c>
      <c r="N229" s="3" t="s">
        <v>116</v>
      </c>
      <c r="O229" s="11">
        <v>359460</v>
      </c>
      <c r="P229" s="11">
        <v>459460</v>
      </c>
      <c r="Q229" s="11">
        <v>67372.28</v>
      </c>
      <c r="R229" s="9" t="s">
        <v>301</v>
      </c>
      <c r="S229" s="107" t="s">
        <v>564</v>
      </c>
      <c r="T229" s="108" t="s">
        <v>320</v>
      </c>
      <c r="U229" s="108" t="s">
        <v>320</v>
      </c>
      <c r="V229" s="107" t="s">
        <v>542</v>
      </c>
      <c r="W229" s="43" t="s">
        <v>321</v>
      </c>
    </row>
    <row r="230" spans="1:23" ht="165" x14ac:dyDescent="0.25">
      <c r="A230" s="3">
        <v>2015</v>
      </c>
      <c r="B230" s="3" t="s">
        <v>376</v>
      </c>
      <c r="C230" s="7"/>
      <c r="D230" s="8"/>
      <c r="E230" s="9"/>
      <c r="F230" s="9"/>
      <c r="G230" s="9"/>
      <c r="H230" s="3">
        <v>2600</v>
      </c>
      <c r="I230" s="10" t="s">
        <v>343</v>
      </c>
      <c r="J230" s="11">
        <f>O230</f>
        <v>650000000</v>
      </c>
      <c r="K230" s="11">
        <f>P230</f>
        <v>650000000</v>
      </c>
      <c r="L230" s="11">
        <f>Q230</f>
        <v>282094742.39999998</v>
      </c>
      <c r="M230" s="3">
        <v>2611</v>
      </c>
      <c r="N230" s="3" t="s">
        <v>117</v>
      </c>
      <c r="O230" s="11">
        <v>650000000</v>
      </c>
      <c r="P230" s="11">
        <v>650000000</v>
      </c>
      <c r="Q230" s="11">
        <v>282094742.39999998</v>
      </c>
      <c r="R230" s="9" t="s">
        <v>301</v>
      </c>
      <c r="S230" s="107" t="s">
        <v>564</v>
      </c>
      <c r="T230" s="108" t="s">
        <v>320</v>
      </c>
      <c r="U230" s="108" t="s">
        <v>320</v>
      </c>
      <c r="V230" s="107" t="s">
        <v>542</v>
      </c>
      <c r="W230" s="43" t="s">
        <v>321</v>
      </c>
    </row>
    <row r="231" spans="1:23" ht="165" x14ac:dyDescent="0.25">
      <c r="A231" s="3">
        <v>2015</v>
      </c>
      <c r="B231" s="3" t="s">
        <v>376</v>
      </c>
      <c r="C231" s="7"/>
      <c r="D231" s="8"/>
      <c r="E231" s="9"/>
      <c r="F231" s="9"/>
      <c r="G231" s="9"/>
      <c r="H231" s="3">
        <v>2700</v>
      </c>
      <c r="I231" s="10" t="s">
        <v>344</v>
      </c>
      <c r="J231" s="11">
        <f>O231+O232+O233+O234+O235</f>
        <v>138087037</v>
      </c>
      <c r="K231" s="11">
        <f>P231+P232+P233+P234+P235</f>
        <v>158055010.11999997</v>
      </c>
      <c r="L231" s="11">
        <f>Q231+Q232+Q233+Q234+Q235</f>
        <v>374158.91</v>
      </c>
      <c r="M231" s="3">
        <v>2711</v>
      </c>
      <c r="N231" s="3" t="s">
        <v>118</v>
      </c>
      <c r="O231" s="11">
        <v>120252500</v>
      </c>
      <c r="P231" s="11">
        <v>153641262.34999999</v>
      </c>
      <c r="Q231" s="11">
        <v>239435.06</v>
      </c>
      <c r="R231" s="9" t="s">
        <v>301</v>
      </c>
      <c r="S231" s="107" t="s">
        <v>564</v>
      </c>
      <c r="T231" s="108" t="s">
        <v>320</v>
      </c>
      <c r="U231" s="108" t="s">
        <v>320</v>
      </c>
      <c r="V231" s="107" t="s">
        <v>542</v>
      </c>
      <c r="W231" s="43" t="s">
        <v>321</v>
      </c>
    </row>
    <row r="232" spans="1:23" ht="165" x14ac:dyDescent="0.25">
      <c r="A232" s="3">
        <v>2015</v>
      </c>
      <c r="B232" s="3" t="s">
        <v>376</v>
      </c>
      <c r="C232" s="7"/>
      <c r="D232" s="8"/>
      <c r="E232" s="9"/>
      <c r="F232" s="9"/>
      <c r="G232" s="9"/>
      <c r="H232" s="3"/>
      <c r="I232" s="10"/>
      <c r="J232" s="9"/>
      <c r="K232" s="9"/>
      <c r="L232" s="9"/>
      <c r="M232" s="3">
        <v>2721</v>
      </c>
      <c r="N232" s="3" t="s">
        <v>119</v>
      </c>
      <c r="O232" s="11">
        <v>15180969</v>
      </c>
      <c r="P232" s="11">
        <v>1159546.42</v>
      </c>
      <c r="Q232" s="11">
        <v>20589.689999999999</v>
      </c>
      <c r="R232" s="9" t="s">
        <v>301</v>
      </c>
      <c r="S232" s="107" t="s">
        <v>564</v>
      </c>
      <c r="T232" s="108" t="s">
        <v>320</v>
      </c>
      <c r="U232" s="108" t="s">
        <v>320</v>
      </c>
      <c r="V232" s="107" t="s">
        <v>542</v>
      </c>
      <c r="W232" s="43" t="s">
        <v>321</v>
      </c>
    </row>
    <row r="233" spans="1:23" ht="165" x14ac:dyDescent="0.25">
      <c r="A233" s="3">
        <v>2015</v>
      </c>
      <c r="B233" s="3" t="s">
        <v>376</v>
      </c>
      <c r="C233" s="7"/>
      <c r="D233" s="8"/>
      <c r="E233" s="9"/>
      <c r="F233" s="9"/>
      <c r="G233" s="9"/>
      <c r="H233" s="3"/>
      <c r="I233" s="10"/>
      <c r="J233" s="9"/>
      <c r="K233" s="9"/>
      <c r="L233" s="9"/>
      <c r="M233" s="3">
        <v>2731</v>
      </c>
      <c r="N233" s="3" t="s">
        <v>120</v>
      </c>
      <c r="O233" s="11">
        <v>1052775</v>
      </c>
      <c r="P233" s="11">
        <v>1573408.35</v>
      </c>
      <c r="Q233" s="11">
        <v>20786.04</v>
      </c>
      <c r="R233" s="9" t="s">
        <v>301</v>
      </c>
      <c r="S233" s="107" t="s">
        <v>564</v>
      </c>
      <c r="T233" s="108" t="s">
        <v>320</v>
      </c>
      <c r="U233" s="108" t="s">
        <v>320</v>
      </c>
      <c r="V233" s="107" t="s">
        <v>542</v>
      </c>
      <c r="W233" s="43" t="s">
        <v>321</v>
      </c>
    </row>
    <row r="234" spans="1:23" ht="165" x14ac:dyDescent="0.25">
      <c r="A234" s="3">
        <v>2015</v>
      </c>
      <c r="B234" s="3" t="s">
        <v>376</v>
      </c>
      <c r="C234" s="7"/>
      <c r="D234" s="8"/>
      <c r="E234" s="9"/>
      <c r="F234" s="9"/>
      <c r="G234" s="9"/>
      <c r="H234" s="3"/>
      <c r="I234" s="10"/>
      <c r="J234" s="9"/>
      <c r="K234" s="9"/>
      <c r="L234" s="9"/>
      <c r="M234" s="3">
        <v>2741</v>
      </c>
      <c r="N234" s="3" t="s">
        <v>121</v>
      </c>
      <c r="O234" s="11">
        <v>100793</v>
      </c>
      <c r="P234" s="11">
        <v>150793</v>
      </c>
      <c r="Q234" s="11">
        <v>89858.12</v>
      </c>
      <c r="R234" s="9" t="s">
        <v>301</v>
      </c>
      <c r="S234" s="107" t="s">
        <v>564</v>
      </c>
      <c r="T234" s="108" t="s">
        <v>320</v>
      </c>
      <c r="U234" s="108" t="s">
        <v>320</v>
      </c>
      <c r="V234" s="107" t="s">
        <v>542</v>
      </c>
      <c r="W234" s="43" t="s">
        <v>321</v>
      </c>
    </row>
    <row r="235" spans="1:23" ht="165" x14ac:dyDescent="0.25">
      <c r="A235" s="3">
        <v>2015</v>
      </c>
      <c r="B235" s="3" t="s">
        <v>376</v>
      </c>
      <c r="C235" s="7"/>
      <c r="D235" s="8"/>
      <c r="E235" s="9"/>
      <c r="F235" s="9"/>
      <c r="G235" s="9"/>
      <c r="H235" s="3"/>
      <c r="I235" s="10"/>
      <c r="J235" s="9"/>
      <c r="K235" s="9"/>
      <c r="L235" s="9"/>
      <c r="M235" s="3">
        <v>2751</v>
      </c>
      <c r="N235" s="3" t="s">
        <v>122</v>
      </c>
      <c r="O235" s="11">
        <v>1500000</v>
      </c>
      <c r="P235" s="11">
        <v>1530000</v>
      </c>
      <c r="Q235" s="11">
        <v>3490</v>
      </c>
      <c r="R235" s="9" t="s">
        <v>301</v>
      </c>
      <c r="S235" s="107" t="s">
        <v>564</v>
      </c>
      <c r="T235" s="108" t="s">
        <v>320</v>
      </c>
      <c r="U235" s="108" t="s">
        <v>320</v>
      </c>
      <c r="V235" s="107" t="s">
        <v>542</v>
      </c>
      <c r="W235" s="43" t="s">
        <v>321</v>
      </c>
    </row>
    <row r="236" spans="1:23" ht="165" x14ac:dyDescent="0.25">
      <c r="A236" s="3">
        <v>2015</v>
      </c>
      <c r="B236" s="3" t="s">
        <v>376</v>
      </c>
      <c r="C236" s="7"/>
      <c r="D236" s="8"/>
      <c r="E236" s="9"/>
      <c r="F236" s="9"/>
      <c r="G236" s="9"/>
      <c r="H236" s="3">
        <v>2800</v>
      </c>
      <c r="I236" s="10" t="s">
        <v>345</v>
      </c>
      <c r="J236" s="9">
        <f>O236+O237</f>
        <v>86364714</v>
      </c>
      <c r="K236" s="9">
        <f>P236+P237</f>
        <v>100230135.16</v>
      </c>
      <c r="L236" s="9">
        <f>Q236+Q237</f>
        <v>59465934.789999999</v>
      </c>
      <c r="M236" s="3">
        <v>2821</v>
      </c>
      <c r="N236" s="3" t="s">
        <v>123</v>
      </c>
      <c r="O236" s="11">
        <v>18634229</v>
      </c>
      <c r="P236" s="11">
        <v>20168050.370000001</v>
      </c>
      <c r="Q236" s="11">
        <v>0</v>
      </c>
      <c r="R236" s="9" t="s">
        <v>301</v>
      </c>
      <c r="S236" s="107" t="s">
        <v>564</v>
      </c>
      <c r="T236" s="108" t="s">
        <v>320</v>
      </c>
      <c r="U236" s="108" t="s">
        <v>320</v>
      </c>
      <c r="V236" s="107" t="s">
        <v>542</v>
      </c>
      <c r="W236" s="43" t="s">
        <v>321</v>
      </c>
    </row>
    <row r="237" spans="1:23" ht="165" x14ac:dyDescent="0.25">
      <c r="A237" s="3">
        <v>2015</v>
      </c>
      <c r="B237" s="3" t="s">
        <v>376</v>
      </c>
      <c r="C237" s="7"/>
      <c r="D237" s="8"/>
      <c r="E237" s="9"/>
      <c r="F237" s="9"/>
      <c r="G237" s="9"/>
      <c r="H237" s="3"/>
      <c r="I237" s="10"/>
      <c r="J237" s="9"/>
      <c r="K237" s="9"/>
      <c r="L237" s="9"/>
      <c r="M237" s="3">
        <v>2831</v>
      </c>
      <c r="N237" s="3" t="s">
        <v>124</v>
      </c>
      <c r="O237" s="11">
        <v>67730485</v>
      </c>
      <c r="P237" s="11">
        <v>80062084.789999992</v>
      </c>
      <c r="Q237" s="11">
        <v>59465934.789999999</v>
      </c>
      <c r="R237" s="9" t="s">
        <v>301</v>
      </c>
      <c r="S237" s="107" t="s">
        <v>564</v>
      </c>
      <c r="T237" s="108" t="s">
        <v>320</v>
      </c>
      <c r="U237" s="108" t="s">
        <v>320</v>
      </c>
      <c r="V237" s="107" t="s">
        <v>542</v>
      </c>
      <c r="W237" s="43" t="s">
        <v>321</v>
      </c>
    </row>
    <row r="238" spans="1:23" ht="165" x14ac:dyDescent="0.25">
      <c r="A238" s="3">
        <v>2015</v>
      </c>
      <c r="B238" s="3" t="s">
        <v>376</v>
      </c>
      <c r="C238" s="7"/>
      <c r="D238" s="8"/>
      <c r="E238" s="9"/>
      <c r="F238" s="9"/>
      <c r="G238" s="9"/>
      <c r="H238" s="3">
        <v>2900</v>
      </c>
      <c r="I238" s="10" t="s">
        <v>346</v>
      </c>
      <c r="J238" s="9">
        <f>O238+O239+O240+O241+O242+O243+O244+O245</f>
        <v>23513670</v>
      </c>
      <c r="K238" s="9">
        <f>P238+P239+P240+P241+P242+P243+P244+P245</f>
        <v>25701722.539999999</v>
      </c>
      <c r="L238" s="9">
        <f>Q238+Q239+Q240+Q241+Q242+Q243+Q244+Q245</f>
        <v>1593786.63</v>
      </c>
      <c r="M238" s="3" t="s">
        <v>125</v>
      </c>
      <c r="N238" s="3" t="s">
        <v>133</v>
      </c>
      <c r="O238" s="11">
        <v>1518380</v>
      </c>
      <c r="P238" s="11">
        <v>952552.5</v>
      </c>
      <c r="Q238" s="11">
        <v>79581.850000000006</v>
      </c>
      <c r="R238" s="9" t="s">
        <v>301</v>
      </c>
      <c r="S238" s="107" t="s">
        <v>564</v>
      </c>
      <c r="T238" s="108" t="s">
        <v>320</v>
      </c>
      <c r="U238" s="108" t="s">
        <v>320</v>
      </c>
      <c r="V238" s="107" t="s">
        <v>542</v>
      </c>
      <c r="W238" s="43" t="s">
        <v>321</v>
      </c>
    </row>
    <row r="239" spans="1:23" ht="165" x14ac:dyDescent="0.25">
      <c r="A239" s="3">
        <v>2015</v>
      </c>
      <c r="B239" s="3" t="s">
        <v>376</v>
      </c>
      <c r="C239" s="7"/>
      <c r="D239" s="8"/>
      <c r="E239" s="9"/>
      <c r="F239" s="9"/>
      <c r="G239" s="9"/>
      <c r="H239" s="3"/>
      <c r="I239" s="10"/>
      <c r="J239" s="9"/>
      <c r="K239" s="9"/>
      <c r="L239" s="9"/>
      <c r="M239" s="3" t="s">
        <v>126</v>
      </c>
      <c r="N239" s="3" t="s">
        <v>134</v>
      </c>
      <c r="O239" s="11">
        <v>328043</v>
      </c>
      <c r="P239" s="11">
        <v>348043</v>
      </c>
      <c r="Q239" s="11">
        <v>87475.96</v>
      </c>
      <c r="R239" s="9" t="s">
        <v>301</v>
      </c>
      <c r="S239" s="107" t="s">
        <v>564</v>
      </c>
      <c r="T239" s="108" t="s">
        <v>320</v>
      </c>
      <c r="U239" s="108" t="s">
        <v>320</v>
      </c>
      <c r="V239" s="107" t="s">
        <v>542</v>
      </c>
      <c r="W239" s="43" t="s">
        <v>321</v>
      </c>
    </row>
    <row r="240" spans="1:23" ht="165" x14ac:dyDescent="0.25">
      <c r="A240" s="3">
        <v>2015</v>
      </c>
      <c r="B240" s="3" t="s">
        <v>376</v>
      </c>
      <c r="C240" s="7"/>
      <c r="D240" s="8"/>
      <c r="E240" s="9"/>
      <c r="F240" s="9"/>
      <c r="G240" s="9"/>
      <c r="H240" s="3"/>
      <c r="I240" s="10"/>
      <c r="J240" s="9"/>
      <c r="K240" s="9"/>
      <c r="L240" s="9"/>
      <c r="M240" s="3">
        <v>2931</v>
      </c>
      <c r="N240" s="3" t="s">
        <v>544</v>
      </c>
      <c r="O240" s="11">
        <v>51375</v>
      </c>
      <c r="P240" s="11">
        <v>51375</v>
      </c>
      <c r="Q240" s="11">
        <v>32542.28</v>
      </c>
      <c r="R240" s="9" t="s">
        <v>301</v>
      </c>
      <c r="S240" s="107" t="s">
        <v>564</v>
      </c>
      <c r="T240" s="108" t="s">
        <v>320</v>
      </c>
      <c r="U240" s="108" t="s">
        <v>320</v>
      </c>
      <c r="V240" s="107" t="s">
        <v>542</v>
      </c>
      <c r="W240" s="43" t="s">
        <v>321</v>
      </c>
    </row>
    <row r="241" spans="1:23" ht="165" x14ac:dyDescent="0.25">
      <c r="A241" s="3">
        <v>2015</v>
      </c>
      <c r="B241" s="3" t="s">
        <v>376</v>
      </c>
      <c r="C241" s="7"/>
      <c r="D241" s="8"/>
      <c r="E241" s="9"/>
      <c r="F241" s="9"/>
      <c r="G241" s="9"/>
      <c r="H241" s="3"/>
      <c r="I241" s="10"/>
      <c r="J241" s="9"/>
      <c r="K241" s="9"/>
      <c r="L241" s="9"/>
      <c r="M241" s="3" t="s">
        <v>128</v>
      </c>
      <c r="N241" s="3" t="s">
        <v>136</v>
      </c>
      <c r="O241" s="11">
        <v>547966</v>
      </c>
      <c r="P241" s="11">
        <v>439230.04</v>
      </c>
      <c r="Q241" s="11">
        <v>144661.92000000001</v>
      </c>
      <c r="R241" s="9" t="s">
        <v>301</v>
      </c>
      <c r="S241" s="107" t="s">
        <v>564</v>
      </c>
      <c r="T241" s="108" t="s">
        <v>320</v>
      </c>
      <c r="U241" s="108" t="s">
        <v>320</v>
      </c>
      <c r="V241" s="107" t="s">
        <v>542</v>
      </c>
      <c r="W241" s="43" t="s">
        <v>321</v>
      </c>
    </row>
    <row r="242" spans="1:23" ht="165" x14ac:dyDescent="0.25">
      <c r="A242" s="3">
        <v>2015</v>
      </c>
      <c r="B242" s="3" t="s">
        <v>376</v>
      </c>
      <c r="C242" s="7"/>
      <c r="D242" s="8"/>
      <c r="E242" s="9"/>
      <c r="F242" s="9"/>
      <c r="G242" s="9"/>
      <c r="H242" s="3"/>
      <c r="I242" s="10"/>
      <c r="J242" s="9"/>
      <c r="K242" s="9"/>
      <c r="L242" s="9"/>
      <c r="M242" s="3" t="s">
        <v>129</v>
      </c>
      <c r="N242" s="3" t="s">
        <v>137</v>
      </c>
      <c r="O242" s="11">
        <v>167233</v>
      </c>
      <c r="P242" s="11">
        <v>167233</v>
      </c>
      <c r="Q242" s="11">
        <v>0</v>
      </c>
      <c r="R242" s="9" t="s">
        <v>301</v>
      </c>
      <c r="S242" s="107" t="s">
        <v>564</v>
      </c>
      <c r="T242" s="108" t="s">
        <v>320</v>
      </c>
      <c r="U242" s="108" t="s">
        <v>320</v>
      </c>
      <c r="V242" s="107" t="s">
        <v>542</v>
      </c>
      <c r="W242" s="43" t="s">
        <v>321</v>
      </c>
    </row>
    <row r="243" spans="1:23" ht="165" x14ac:dyDescent="0.25">
      <c r="A243" s="3">
        <v>2015</v>
      </c>
      <c r="B243" s="3" t="s">
        <v>376</v>
      </c>
      <c r="C243" s="7"/>
      <c r="D243" s="8"/>
      <c r="E243" s="9"/>
      <c r="F243" s="9"/>
      <c r="G243" s="9"/>
      <c r="H243" s="3"/>
      <c r="I243" s="10"/>
      <c r="J243" s="9"/>
      <c r="K243" s="9"/>
      <c r="L243" s="9"/>
      <c r="M243" s="3" t="s">
        <v>130</v>
      </c>
      <c r="N243" s="3" t="s">
        <v>138</v>
      </c>
      <c r="O243" s="11">
        <v>20895673</v>
      </c>
      <c r="P243" s="11">
        <v>20975673</v>
      </c>
      <c r="Q243" s="11">
        <v>27464.62</v>
      </c>
      <c r="R243" s="9" t="s">
        <v>301</v>
      </c>
      <c r="S243" s="107" t="s">
        <v>564</v>
      </c>
      <c r="T243" s="108" t="s">
        <v>320</v>
      </c>
      <c r="U243" s="108" t="s">
        <v>320</v>
      </c>
      <c r="V243" s="107" t="s">
        <v>542</v>
      </c>
      <c r="W243" s="43" t="s">
        <v>321</v>
      </c>
    </row>
    <row r="244" spans="1:23" ht="165" x14ac:dyDescent="0.25">
      <c r="A244" s="3">
        <v>2015</v>
      </c>
      <c r="B244" s="3" t="s">
        <v>376</v>
      </c>
      <c r="C244" s="7"/>
      <c r="D244" s="8"/>
      <c r="E244" s="9"/>
      <c r="F244" s="9"/>
      <c r="G244" s="9"/>
      <c r="H244" s="3"/>
      <c r="I244" s="10"/>
      <c r="J244" s="9"/>
      <c r="K244" s="9"/>
      <c r="L244" s="9"/>
      <c r="M244" s="3">
        <v>2981</v>
      </c>
      <c r="N244" s="3" t="s">
        <v>545</v>
      </c>
      <c r="O244" s="11">
        <v>5000</v>
      </c>
      <c r="P244" s="11">
        <v>5000</v>
      </c>
      <c r="Q244" s="11">
        <v>0</v>
      </c>
      <c r="R244" s="9" t="s">
        <v>301</v>
      </c>
      <c r="S244" s="107" t="s">
        <v>564</v>
      </c>
      <c r="T244" s="108" t="s">
        <v>320</v>
      </c>
      <c r="U244" s="108" t="s">
        <v>320</v>
      </c>
      <c r="V244" s="107" t="s">
        <v>542</v>
      </c>
      <c r="W244" s="43" t="s">
        <v>321</v>
      </c>
    </row>
    <row r="245" spans="1:23" ht="165" x14ac:dyDescent="0.25">
      <c r="A245" s="3">
        <v>2015</v>
      </c>
      <c r="B245" s="3" t="s">
        <v>376</v>
      </c>
      <c r="C245" s="7"/>
      <c r="D245" s="8"/>
      <c r="E245" s="9"/>
      <c r="F245" s="9"/>
      <c r="G245" s="9"/>
      <c r="H245" s="3"/>
      <c r="I245" s="10"/>
      <c r="J245" s="9"/>
      <c r="K245" s="9"/>
      <c r="L245" s="9"/>
      <c r="M245" s="3">
        <v>2991</v>
      </c>
      <c r="N245" s="3" t="s">
        <v>546</v>
      </c>
      <c r="O245" s="11">
        <v>0</v>
      </c>
      <c r="P245" s="11">
        <v>2762616</v>
      </c>
      <c r="Q245" s="11">
        <v>1222060</v>
      </c>
      <c r="R245" s="9" t="s">
        <v>301</v>
      </c>
      <c r="S245" s="107" t="s">
        <v>564</v>
      </c>
      <c r="T245" s="108" t="s">
        <v>320</v>
      </c>
      <c r="U245" s="108" t="s">
        <v>320</v>
      </c>
      <c r="V245" s="107" t="s">
        <v>542</v>
      </c>
      <c r="W245" s="43" t="s">
        <v>321</v>
      </c>
    </row>
    <row r="246" spans="1:23" ht="165" x14ac:dyDescent="0.25">
      <c r="A246" s="3">
        <v>2015</v>
      </c>
      <c r="B246" s="3" t="s">
        <v>376</v>
      </c>
      <c r="C246" s="3">
        <v>3000</v>
      </c>
      <c r="D246" s="12" t="s">
        <v>30</v>
      </c>
      <c r="E246" s="6">
        <f>J246+J256+J260+J269+J273+J281+J285+J292+J294</f>
        <v>1901532680</v>
      </c>
      <c r="F246" s="6">
        <f>K246+K256+K260+K269+K273+K281+K285+K292+K294</f>
        <v>2108734112.8400002</v>
      </c>
      <c r="G246" s="6">
        <f>L246+L256+L260+L269+L273+L281+L285+L292+L294</f>
        <v>645976411.61000001</v>
      </c>
      <c r="H246" s="3">
        <v>3100</v>
      </c>
      <c r="I246" s="10" t="s">
        <v>347</v>
      </c>
      <c r="J246" s="9">
        <f>O246+O247+O248+O249+O250+O251+O252+O253+O254+O255</f>
        <v>130557161</v>
      </c>
      <c r="K246" s="9">
        <f>P246+P247+P248+P249+P250+P251+P252+P253+P254+P255</f>
        <v>125275132.34999999</v>
      </c>
      <c r="L246" s="9">
        <f>Q246+Q247+Q248+Q249+Q250+Q251+Q252+Q253+Q254+Q255</f>
        <v>41382699.460000001</v>
      </c>
      <c r="M246" s="3" t="s">
        <v>142</v>
      </c>
      <c r="N246" s="3" t="s">
        <v>196</v>
      </c>
      <c r="O246" s="11">
        <v>121925</v>
      </c>
      <c r="P246" s="11">
        <v>121925</v>
      </c>
      <c r="Q246" s="11">
        <v>0</v>
      </c>
      <c r="R246" s="9" t="s">
        <v>301</v>
      </c>
      <c r="S246" s="107" t="s">
        <v>564</v>
      </c>
      <c r="T246" s="108" t="s">
        <v>320</v>
      </c>
      <c r="U246" s="108" t="s">
        <v>320</v>
      </c>
      <c r="V246" s="107" t="s">
        <v>542</v>
      </c>
      <c r="W246" s="43" t="s">
        <v>321</v>
      </c>
    </row>
    <row r="247" spans="1:23" ht="165" x14ac:dyDescent="0.25">
      <c r="A247" s="3">
        <v>2015</v>
      </c>
      <c r="B247" s="3" t="s">
        <v>376</v>
      </c>
      <c r="C247" s="7"/>
      <c r="D247" s="8"/>
      <c r="E247" s="9"/>
      <c r="F247" s="9"/>
      <c r="G247" s="9"/>
      <c r="H247" s="3"/>
      <c r="I247" s="10"/>
      <c r="J247" s="9"/>
      <c r="K247" s="9"/>
      <c r="L247" s="9"/>
      <c r="M247" s="3" t="s">
        <v>143</v>
      </c>
      <c r="N247" s="3" t="s">
        <v>213</v>
      </c>
      <c r="O247" s="11">
        <v>39536368</v>
      </c>
      <c r="P247" s="11">
        <v>39536368</v>
      </c>
      <c r="Q247" s="11">
        <v>12679904</v>
      </c>
      <c r="R247" s="9" t="s">
        <v>301</v>
      </c>
      <c r="S247" s="107" t="s">
        <v>564</v>
      </c>
      <c r="T247" s="108" t="s">
        <v>320</v>
      </c>
      <c r="U247" s="108" t="s">
        <v>320</v>
      </c>
      <c r="V247" s="107" t="s">
        <v>542</v>
      </c>
      <c r="W247" s="43" t="s">
        <v>321</v>
      </c>
    </row>
    <row r="248" spans="1:23" ht="165" x14ac:dyDescent="0.25">
      <c r="A248" s="3">
        <v>2015</v>
      </c>
      <c r="B248" s="3" t="s">
        <v>376</v>
      </c>
      <c r="C248" s="7"/>
      <c r="D248" s="8"/>
      <c r="E248" s="9"/>
      <c r="F248" s="9"/>
      <c r="G248" s="9"/>
      <c r="H248" s="3"/>
      <c r="I248" s="10"/>
      <c r="J248" s="9"/>
      <c r="K248" s="9"/>
      <c r="L248" s="9"/>
      <c r="M248" s="3" t="s">
        <v>144</v>
      </c>
      <c r="N248" s="3" t="s">
        <v>214</v>
      </c>
      <c r="O248" s="11">
        <v>3300000</v>
      </c>
      <c r="P248" s="11">
        <v>3300000</v>
      </c>
      <c r="Q248" s="11">
        <v>1431472.89</v>
      </c>
      <c r="R248" s="9" t="s">
        <v>301</v>
      </c>
      <c r="S248" s="107" t="s">
        <v>564</v>
      </c>
      <c r="T248" s="108" t="s">
        <v>320</v>
      </c>
      <c r="U248" s="108" t="s">
        <v>320</v>
      </c>
      <c r="V248" s="107" t="s">
        <v>542</v>
      </c>
      <c r="W248" s="43" t="s">
        <v>321</v>
      </c>
    </row>
    <row r="249" spans="1:23" ht="165" x14ac:dyDescent="0.25">
      <c r="A249" s="3">
        <v>2015</v>
      </c>
      <c r="B249" s="3" t="s">
        <v>376</v>
      </c>
      <c r="C249" s="7"/>
      <c r="D249" s="8"/>
      <c r="E249" s="9"/>
      <c r="F249" s="9"/>
      <c r="G249" s="9"/>
      <c r="H249" s="3"/>
      <c r="I249" s="10"/>
      <c r="J249" s="9"/>
      <c r="K249" s="9"/>
      <c r="L249" s="9"/>
      <c r="M249" s="3" t="s">
        <v>145</v>
      </c>
      <c r="N249" s="3" t="s">
        <v>215</v>
      </c>
      <c r="O249" s="11">
        <v>33563439</v>
      </c>
      <c r="P249" s="11">
        <v>33563439</v>
      </c>
      <c r="Q249" s="11">
        <v>16627594</v>
      </c>
      <c r="R249" s="9" t="s">
        <v>301</v>
      </c>
      <c r="S249" s="107" t="s">
        <v>564</v>
      </c>
      <c r="T249" s="108" t="s">
        <v>320</v>
      </c>
      <c r="U249" s="108" t="s">
        <v>320</v>
      </c>
      <c r="V249" s="107" t="s">
        <v>542</v>
      </c>
      <c r="W249" s="43" t="s">
        <v>321</v>
      </c>
    </row>
    <row r="250" spans="1:23" ht="165" x14ac:dyDescent="0.25">
      <c r="A250" s="3">
        <v>2015</v>
      </c>
      <c r="B250" s="3" t="s">
        <v>376</v>
      </c>
      <c r="C250" s="7"/>
      <c r="D250" s="8"/>
      <c r="E250" s="9"/>
      <c r="F250" s="9"/>
      <c r="G250" s="9"/>
      <c r="H250" s="3"/>
      <c r="I250" s="10"/>
      <c r="J250" s="9"/>
      <c r="K250" s="9"/>
      <c r="L250" s="9"/>
      <c r="M250" s="3" t="s">
        <v>146</v>
      </c>
      <c r="N250" s="3" t="s">
        <v>216</v>
      </c>
      <c r="O250" s="11">
        <v>19943283</v>
      </c>
      <c r="P250" s="11">
        <v>19943283</v>
      </c>
      <c r="Q250" s="11">
        <v>2383936.21</v>
      </c>
      <c r="R250" s="9" t="s">
        <v>301</v>
      </c>
      <c r="S250" s="107" t="s">
        <v>564</v>
      </c>
      <c r="T250" s="108" t="s">
        <v>320</v>
      </c>
      <c r="U250" s="108" t="s">
        <v>320</v>
      </c>
      <c r="V250" s="107" t="s">
        <v>542</v>
      </c>
      <c r="W250" s="43" t="s">
        <v>321</v>
      </c>
    </row>
    <row r="251" spans="1:23" ht="165" x14ac:dyDescent="0.25">
      <c r="A251" s="3">
        <v>2015</v>
      </c>
      <c r="B251" s="3" t="s">
        <v>376</v>
      </c>
      <c r="C251" s="7"/>
      <c r="D251" s="8"/>
      <c r="E251" s="9"/>
      <c r="F251" s="9"/>
      <c r="G251" s="9"/>
      <c r="H251" s="3"/>
      <c r="I251" s="10"/>
      <c r="J251" s="9"/>
      <c r="K251" s="9"/>
      <c r="L251" s="9"/>
      <c r="M251" s="3" t="s">
        <v>147</v>
      </c>
      <c r="N251" s="3" t="s">
        <v>217</v>
      </c>
      <c r="O251" s="11">
        <v>445148</v>
      </c>
      <c r="P251" s="11">
        <v>445148</v>
      </c>
      <c r="Q251" s="11">
        <v>0</v>
      </c>
      <c r="R251" s="9" t="s">
        <v>301</v>
      </c>
      <c r="S251" s="107" t="s">
        <v>564</v>
      </c>
      <c r="T251" s="108" t="s">
        <v>320</v>
      </c>
      <c r="U251" s="108" t="s">
        <v>320</v>
      </c>
      <c r="V251" s="107" t="s">
        <v>542</v>
      </c>
      <c r="W251" s="43" t="s">
        <v>321</v>
      </c>
    </row>
    <row r="252" spans="1:23" ht="165" x14ac:dyDescent="0.25">
      <c r="A252" s="3">
        <v>2015</v>
      </c>
      <c r="B252" s="3" t="s">
        <v>376</v>
      </c>
      <c r="C252" s="7"/>
      <c r="D252" s="8"/>
      <c r="E252" s="9"/>
      <c r="F252" s="9"/>
      <c r="G252" s="9"/>
      <c r="H252" s="3"/>
      <c r="I252" s="10"/>
      <c r="J252" s="9"/>
      <c r="K252" s="9"/>
      <c r="L252" s="9"/>
      <c r="M252" s="3" t="s">
        <v>148</v>
      </c>
      <c r="N252" s="3" t="s">
        <v>218</v>
      </c>
      <c r="O252" s="11">
        <v>100000</v>
      </c>
      <c r="P252" s="11">
        <v>100000</v>
      </c>
      <c r="Q252" s="11">
        <v>0</v>
      </c>
      <c r="R252" s="9" t="s">
        <v>301</v>
      </c>
      <c r="S252" s="107" t="s">
        <v>564</v>
      </c>
      <c r="T252" s="108" t="s">
        <v>320</v>
      </c>
      <c r="U252" s="108" t="s">
        <v>320</v>
      </c>
      <c r="V252" s="107" t="s">
        <v>542</v>
      </c>
      <c r="W252" s="43" t="s">
        <v>321</v>
      </c>
    </row>
    <row r="253" spans="1:23" ht="165" x14ac:dyDescent="0.25">
      <c r="A253" s="3">
        <v>2015</v>
      </c>
      <c r="B253" s="3" t="s">
        <v>376</v>
      </c>
      <c r="C253" s="7"/>
      <c r="D253" s="8"/>
      <c r="E253" s="9"/>
      <c r="F253" s="9"/>
      <c r="G253" s="9"/>
      <c r="H253" s="3"/>
      <c r="I253" s="10"/>
      <c r="J253" s="9"/>
      <c r="K253" s="9"/>
      <c r="L253" s="9"/>
      <c r="M253" s="3" t="s">
        <v>149</v>
      </c>
      <c r="N253" s="3" t="s">
        <v>219</v>
      </c>
      <c r="O253" s="11">
        <v>18947175</v>
      </c>
      <c r="P253" s="11">
        <v>13665146.35</v>
      </c>
      <c r="Q253" s="11">
        <v>3133702.71</v>
      </c>
      <c r="R253" s="9" t="s">
        <v>301</v>
      </c>
      <c r="S253" s="107" t="s">
        <v>564</v>
      </c>
      <c r="T253" s="108" t="s">
        <v>320</v>
      </c>
      <c r="U253" s="108" t="s">
        <v>320</v>
      </c>
      <c r="V253" s="107" t="s">
        <v>542</v>
      </c>
      <c r="W253" s="43" t="s">
        <v>321</v>
      </c>
    </row>
    <row r="254" spans="1:23" ht="165" x14ac:dyDescent="0.25">
      <c r="A254" s="3">
        <v>2015</v>
      </c>
      <c r="B254" s="3" t="s">
        <v>376</v>
      </c>
      <c r="C254" s="7"/>
      <c r="D254" s="8"/>
      <c r="E254" s="9"/>
      <c r="F254" s="9"/>
      <c r="G254" s="9"/>
      <c r="H254" s="3"/>
      <c r="I254" s="10"/>
      <c r="J254" s="9"/>
      <c r="K254" s="9"/>
      <c r="L254" s="9"/>
      <c r="M254" s="3" t="s">
        <v>150</v>
      </c>
      <c r="N254" s="3" t="s">
        <v>220</v>
      </c>
      <c r="O254" s="11">
        <v>7275185</v>
      </c>
      <c r="P254" s="11">
        <v>7275185</v>
      </c>
      <c r="Q254" s="11">
        <v>2973301.44</v>
      </c>
      <c r="R254" s="9" t="s">
        <v>301</v>
      </c>
      <c r="S254" s="107" t="s">
        <v>564</v>
      </c>
      <c r="T254" s="108" t="s">
        <v>320</v>
      </c>
      <c r="U254" s="108" t="s">
        <v>320</v>
      </c>
      <c r="V254" s="107" t="s">
        <v>542</v>
      </c>
      <c r="W254" s="43" t="s">
        <v>321</v>
      </c>
    </row>
    <row r="255" spans="1:23" ht="165" x14ac:dyDescent="0.25">
      <c r="A255" s="3">
        <v>2015</v>
      </c>
      <c r="B255" s="3" t="s">
        <v>376</v>
      </c>
      <c r="C255" s="7"/>
      <c r="D255" s="8"/>
      <c r="E255" s="9"/>
      <c r="F255" s="9"/>
      <c r="G255" s="9"/>
      <c r="H255" s="3"/>
      <c r="I255" s="10"/>
      <c r="J255" s="9"/>
      <c r="K255" s="9"/>
      <c r="L255" s="9"/>
      <c r="M255" s="3" t="s">
        <v>151</v>
      </c>
      <c r="N255" s="3" t="s">
        <v>221</v>
      </c>
      <c r="O255" s="11">
        <v>7324638</v>
      </c>
      <c r="P255" s="11">
        <v>7324638</v>
      </c>
      <c r="Q255" s="11">
        <v>2152788.21</v>
      </c>
      <c r="R255" s="9" t="s">
        <v>301</v>
      </c>
      <c r="S255" s="107" t="s">
        <v>564</v>
      </c>
      <c r="T255" s="108" t="s">
        <v>320</v>
      </c>
      <c r="U255" s="108" t="s">
        <v>320</v>
      </c>
      <c r="V255" s="107" t="s">
        <v>542</v>
      </c>
      <c r="W255" s="43" t="s">
        <v>321</v>
      </c>
    </row>
    <row r="256" spans="1:23" ht="165" x14ac:dyDescent="0.25">
      <c r="A256" s="3">
        <v>2015</v>
      </c>
      <c r="B256" s="3" t="s">
        <v>376</v>
      </c>
      <c r="C256" s="7"/>
      <c r="D256" s="8"/>
      <c r="E256" s="9"/>
      <c r="F256" s="9"/>
      <c r="G256" s="9"/>
      <c r="H256" s="3">
        <v>3200</v>
      </c>
      <c r="I256" s="10" t="s">
        <v>348</v>
      </c>
      <c r="J256" s="11">
        <f>O256+O257+O258+O259</f>
        <v>311984161</v>
      </c>
      <c r="K256" s="11">
        <f>P256+P257+P258+P259</f>
        <v>310161506.5</v>
      </c>
      <c r="L256" s="11">
        <f>Q256+Q257+Q258+Q259</f>
        <v>124076047.56000002</v>
      </c>
      <c r="M256" s="3" t="s">
        <v>152</v>
      </c>
      <c r="N256" s="3" t="s">
        <v>222</v>
      </c>
      <c r="O256" s="11">
        <v>105271111</v>
      </c>
      <c r="P256" s="11">
        <v>105271111</v>
      </c>
      <c r="Q256" s="11">
        <v>40165990.130000003</v>
      </c>
      <c r="R256" s="9" t="s">
        <v>301</v>
      </c>
      <c r="S256" s="107" t="s">
        <v>564</v>
      </c>
      <c r="T256" s="108" t="s">
        <v>320</v>
      </c>
      <c r="U256" s="108" t="s">
        <v>320</v>
      </c>
      <c r="V256" s="107" t="s">
        <v>542</v>
      </c>
      <c r="W256" s="43" t="s">
        <v>321</v>
      </c>
    </row>
    <row r="257" spans="1:23" ht="165" x14ac:dyDescent="0.25">
      <c r="A257" s="3">
        <v>2015</v>
      </c>
      <c r="B257" s="3" t="s">
        <v>376</v>
      </c>
      <c r="C257" s="7"/>
      <c r="D257" s="8"/>
      <c r="E257" s="9"/>
      <c r="F257" s="9"/>
      <c r="G257" s="9"/>
      <c r="H257" s="3"/>
      <c r="I257" s="10"/>
      <c r="J257" s="9"/>
      <c r="K257" s="9"/>
      <c r="L257" s="9"/>
      <c r="M257" s="3" t="s">
        <v>153</v>
      </c>
      <c r="N257" s="3" t="s">
        <v>223</v>
      </c>
      <c r="O257" s="11">
        <v>5398212</v>
      </c>
      <c r="P257" s="11">
        <v>5398212</v>
      </c>
      <c r="Q257" s="11">
        <v>2249100.7000000002</v>
      </c>
      <c r="R257" s="9" t="s">
        <v>301</v>
      </c>
      <c r="S257" s="107" t="s">
        <v>564</v>
      </c>
      <c r="T257" s="108" t="s">
        <v>320</v>
      </c>
      <c r="U257" s="108" t="s">
        <v>320</v>
      </c>
      <c r="V257" s="107" t="s">
        <v>542</v>
      </c>
      <c r="W257" s="43" t="s">
        <v>321</v>
      </c>
    </row>
    <row r="258" spans="1:23" ht="165" x14ac:dyDescent="0.25">
      <c r="A258" s="3">
        <v>2015</v>
      </c>
      <c r="B258" s="3" t="s">
        <v>376</v>
      </c>
      <c r="C258" s="7"/>
      <c r="D258" s="8"/>
      <c r="E258" s="9"/>
      <c r="F258" s="9"/>
      <c r="G258" s="9"/>
      <c r="H258" s="3"/>
      <c r="I258" s="10"/>
      <c r="J258" s="9"/>
      <c r="K258" s="9"/>
      <c r="L258" s="9"/>
      <c r="M258" s="3" t="s">
        <v>154</v>
      </c>
      <c r="N258" s="3" t="s">
        <v>224</v>
      </c>
      <c r="O258" s="11">
        <v>194361746</v>
      </c>
      <c r="P258" s="11">
        <v>194361746</v>
      </c>
      <c r="Q258" s="11">
        <v>80354940</v>
      </c>
      <c r="R258" s="9" t="s">
        <v>301</v>
      </c>
      <c r="S258" s="107" t="s">
        <v>564</v>
      </c>
      <c r="T258" s="108" t="s">
        <v>320</v>
      </c>
      <c r="U258" s="108" t="s">
        <v>320</v>
      </c>
      <c r="V258" s="107" t="s">
        <v>542</v>
      </c>
      <c r="W258" s="43" t="s">
        <v>321</v>
      </c>
    </row>
    <row r="259" spans="1:23" ht="165" x14ac:dyDescent="0.25">
      <c r="A259" s="3">
        <v>2015</v>
      </c>
      <c r="B259" s="3" t="s">
        <v>376</v>
      </c>
      <c r="C259" s="7"/>
      <c r="D259" s="8"/>
      <c r="E259" s="9"/>
      <c r="F259" s="9"/>
      <c r="G259" s="9"/>
      <c r="H259" s="3"/>
      <c r="I259" s="10"/>
      <c r="J259" s="9"/>
      <c r="K259" s="9"/>
      <c r="L259" s="9"/>
      <c r="M259" s="3" t="s">
        <v>155</v>
      </c>
      <c r="N259" s="3" t="s">
        <v>225</v>
      </c>
      <c r="O259" s="11">
        <v>6953092</v>
      </c>
      <c r="P259" s="11">
        <v>5130437.5</v>
      </c>
      <c r="Q259" s="11">
        <v>1306016.73</v>
      </c>
      <c r="R259" s="9" t="s">
        <v>301</v>
      </c>
      <c r="S259" s="107" t="s">
        <v>564</v>
      </c>
      <c r="T259" s="108" t="s">
        <v>320</v>
      </c>
      <c r="U259" s="108" t="s">
        <v>320</v>
      </c>
      <c r="V259" s="107" t="s">
        <v>542</v>
      </c>
      <c r="W259" s="43" t="s">
        <v>321</v>
      </c>
    </row>
    <row r="260" spans="1:23" ht="165" x14ac:dyDescent="0.25">
      <c r="A260" s="3">
        <v>2015</v>
      </c>
      <c r="B260" s="3" t="s">
        <v>376</v>
      </c>
      <c r="C260" s="7"/>
      <c r="D260" s="8"/>
      <c r="E260" s="9"/>
      <c r="F260" s="9"/>
      <c r="G260" s="9"/>
      <c r="H260" s="3">
        <v>3300</v>
      </c>
      <c r="I260" s="10" t="s">
        <v>349</v>
      </c>
      <c r="J260" s="11">
        <f>O260+O261+O262+O263+O264+O265+O266+O267+O268</f>
        <v>102232856</v>
      </c>
      <c r="K260" s="11">
        <f>P260+P261+P262+P263+P264+P265+P266+P267+P268</f>
        <v>323610049.44999999</v>
      </c>
      <c r="L260" s="11">
        <f>Q260+Q261+Q262+Q263+Q264+Q265+Q266+Q267+Q268</f>
        <v>85405409.120000005</v>
      </c>
      <c r="M260" s="3">
        <v>3311</v>
      </c>
      <c r="N260" s="3" t="s">
        <v>226</v>
      </c>
      <c r="O260" s="11">
        <v>1954913</v>
      </c>
      <c r="P260" s="11">
        <v>1954913</v>
      </c>
      <c r="Q260" s="11">
        <v>0</v>
      </c>
      <c r="R260" s="9" t="s">
        <v>301</v>
      </c>
      <c r="S260" s="107" t="s">
        <v>564</v>
      </c>
      <c r="T260" s="108" t="s">
        <v>320</v>
      </c>
      <c r="U260" s="108" t="s">
        <v>320</v>
      </c>
      <c r="V260" s="107" t="s">
        <v>542</v>
      </c>
      <c r="W260" s="43" t="s">
        <v>321</v>
      </c>
    </row>
    <row r="261" spans="1:23" ht="165" x14ac:dyDescent="0.25">
      <c r="A261" s="3">
        <v>2015</v>
      </c>
      <c r="B261" s="3" t="s">
        <v>376</v>
      </c>
      <c r="C261" s="7"/>
      <c r="D261" s="8"/>
      <c r="E261" s="9"/>
      <c r="F261" s="9"/>
      <c r="G261" s="9"/>
      <c r="H261" s="3"/>
      <c r="I261" s="10"/>
      <c r="J261" s="11"/>
      <c r="K261" s="11"/>
      <c r="L261" s="11"/>
      <c r="M261" s="3">
        <v>3321</v>
      </c>
      <c r="N261" s="3" t="s">
        <v>547</v>
      </c>
      <c r="O261" s="11">
        <v>5884</v>
      </c>
      <c r="P261" s="11">
        <v>2935.02</v>
      </c>
      <c r="Q261" s="11">
        <v>0</v>
      </c>
      <c r="R261" s="9" t="s">
        <v>301</v>
      </c>
      <c r="S261" s="107" t="s">
        <v>564</v>
      </c>
      <c r="T261" s="108" t="s">
        <v>320</v>
      </c>
      <c r="U261" s="108" t="s">
        <v>320</v>
      </c>
      <c r="V261" s="107" t="s">
        <v>542</v>
      </c>
      <c r="W261" s="43" t="s">
        <v>321</v>
      </c>
    </row>
    <row r="262" spans="1:23" ht="165" x14ac:dyDescent="0.25">
      <c r="A262" s="3">
        <v>2015</v>
      </c>
      <c r="B262" s="3" t="s">
        <v>376</v>
      </c>
      <c r="C262" s="7"/>
      <c r="D262" s="8"/>
      <c r="E262" s="9"/>
      <c r="F262" s="9"/>
      <c r="G262" s="9"/>
      <c r="H262" s="3"/>
      <c r="I262" s="10"/>
      <c r="J262" s="9"/>
      <c r="K262" s="9"/>
      <c r="L262" s="9"/>
      <c r="M262" s="3" t="s">
        <v>157</v>
      </c>
      <c r="N262" s="3" t="s">
        <v>228</v>
      </c>
      <c r="O262" s="11">
        <v>62282625</v>
      </c>
      <c r="P262" s="11">
        <v>272856812.63999999</v>
      </c>
      <c r="Q262" s="11">
        <v>74696686.310000002</v>
      </c>
      <c r="R262" s="9" t="s">
        <v>301</v>
      </c>
      <c r="S262" s="107" t="s">
        <v>564</v>
      </c>
      <c r="T262" s="108" t="s">
        <v>320</v>
      </c>
      <c r="U262" s="108" t="s">
        <v>320</v>
      </c>
      <c r="V262" s="107" t="s">
        <v>542</v>
      </c>
      <c r="W262" s="43" t="s">
        <v>321</v>
      </c>
    </row>
    <row r="263" spans="1:23" ht="165" x14ac:dyDescent="0.25">
      <c r="A263" s="3">
        <v>2015</v>
      </c>
      <c r="B263" s="3" t="s">
        <v>376</v>
      </c>
      <c r="C263" s="7"/>
      <c r="D263" s="8"/>
      <c r="E263" s="9"/>
      <c r="F263" s="9"/>
      <c r="G263" s="9"/>
      <c r="H263" s="3"/>
      <c r="I263" s="10"/>
      <c r="J263" s="9"/>
      <c r="K263" s="9"/>
      <c r="L263" s="9"/>
      <c r="M263" s="3" t="s">
        <v>158</v>
      </c>
      <c r="N263" s="3" t="s">
        <v>229</v>
      </c>
      <c r="O263" s="11">
        <v>14076063</v>
      </c>
      <c r="P263" s="11">
        <v>25172172.859999999</v>
      </c>
      <c r="Q263" s="11">
        <v>619410</v>
      </c>
      <c r="R263" s="9" t="s">
        <v>301</v>
      </c>
      <c r="S263" s="107" t="s">
        <v>564</v>
      </c>
      <c r="T263" s="108" t="s">
        <v>320</v>
      </c>
      <c r="U263" s="108" t="s">
        <v>320</v>
      </c>
      <c r="V263" s="107" t="s">
        <v>542</v>
      </c>
      <c r="W263" s="43" t="s">
        <v>321</v>
      </c>
    </row>
    <row r="264" spans="1:23" ht="165" x14ac:dyDescent="0.25">
      <c r="A264" s="3">
        <v>2015</v>
      </c>
      <c r="B264" s="3" t="s">
        <v>376</v>
      </c>
      <c r="C264" s="7"/>
      <c r="D264" s="8"/>
      <c r="E264" s="9"/>
      <c r="F264" s="9"/>
      <c r="G264" s="9"/>
      <c r="H264" s="3"/>
      <c r="I264" s="10"/>
      <c r="J264" s="9"/>
      <c r="K264" s="9"/>
      <c r="L264" s="9"/>
      <c r="M264" s="3">
        <v>3351</v>
      </c>
      <c r="N264" s="3" t="s">
        <v>548</v>
      </c>
      <c r="O264" s="11">
        <v>1759</v>
      </c>
      <c r="P264" s="11">
        <v>1759</v>
      </c>
      <c r="Q264" s="11">
        <v>0</v>
      </c>
      <c r="R264" s="9" t="s">
        <v>301</v>
      </c>
      <c r="S264" s="107" t="s">
        <v>564</v>
      </c>
      <c r="T264" s="108" t="s">
        <v>320</v>
      </c>
      <c r="U264" s="108" t="s">
        <v>320</v>
      </c>
      <c r="V264" s="107" t="s">
        <v>542</v>
      </c>
      <c r="W264" s="43" t="s">
        <v>321</v>
      </c>
    </row>
    <row r="265" spans="1:23" ht="165" x14ac:dyDescent="0.25">
      <c r="A265" s="3">
        <v>2015</v>
      </c>
      <c r="B265" s="3" t="s">
        <v>376</v>
      </c>
      <c r="C265" s="7"/>
      <c r="D265" s="8"/>
      <c r="E265" s="9"/>
      <c r="F265" s="9"/>
      <c r="G265" s="9"/>
      <c r="H265" s="3"/>
      <c r="I265" s="10"/>
      <c r="J265" s="9"/>
      <c r="K265" s="9"/>
      <c r="L265" s="9"/>
      <c r="M265" s="3" t="s">
        <v>160</v>
      </c>
      <c r="N265" s="3" t="s">
        <v>549</v>
      </c>
      <c r="O265" s="11">
        <v>6233703</v>
      </c>
      <c r="P265" s="11">
        <v>6233703</v>
      </c>
      <c r="Q265" s="11">
        <v>2333660.23</v>
      </c>
      <c r="R265" s="9" t="s">
        <v>301</v>
      </c>
      <c r="S265" s="107" t="s">
        <v>564</v>
      </c>
      <c r="T265" s="108" t="s">
        <v>320</v>
      </c>
      <c r="U265" s="108" t="s">
        <v>320</v>
      </c>
      <c r="V265" s="107" t="s">
        <v>542</v>
      </c>
      <c r="W265" s="43" t="s">
        <v>321</v>
      </c>
    </row>
    <row r="266" spans="1:23" ht="165" x14ac:dyDescent="0.25">
      <c r="A266" s="3">
        <v>2015</v>
      </c>
      <c r="B266" s="3" t="s">
        <v>376</v>
      </c>
      <c r="C266" s="7"/>
      <c r="D266" s="8"/>
      <c r="E266" s="9"/>
      <c r="F266" s="9"/>
      <c r="G266" s="9"/>
      <c r="H266" s="3"/>
      <c r="I266" s="10"/>
      <c r="J266" s="9"/>
      <c r="K266" s="9"/>
      <c r="L266" s="9"/>
      <c r="M266" s="3" t="s">
        <v>161</v>
      </c>
      <c r="N266" s="3" t="s">
        <v>350</v>
      </c>
      <c r="O266" s="11">
        <v>16077909</v>
      </c>
      <c r="P266" s="11">
        <v>16077909</v>
      </c>
      <c r="Q266" s="11">
        <v>7755652.5800000001</v>
      </c>
      <c r="R266" s="9" t="s">
        <v>301</v>
      </c>
      <c r="S266" s="107" t="s">
        <v>564</v>
      </c>
      <c r="T266" s="108" t="s">
        <v>320</v>
      </c>
      <c r="U266" s="108" t="s">
        <v>320</v>
      </c>
      <c r="V266" s="107" t="s">
        <v>542</v>
      </c>
      <c r="W266" s="43" t="s">
        <v>321</v>
      </c>
    </row>
    <row r="267" spans="1:23" ht="165" x14ac:dyDescent="0.25">
      <c r="A267" s="3">
        <v>2015</v>
      </c>
      <c r="B267" s="3" t="s">
        <v>376</v>
      </c>
      <c r="C267" s="7"/>
      <c r="D267" s="8"/>
      <c r="E267" s="9"/>
      <c r="F267" s="9"/>
      <c r="G267" s="9"/>
      <c r="H267" s="3"/>
      <c r="I267" s="10"/>
      <c r="J267" s="9"/>
      <c r="K267" s="9"/>
      <c r="L267" s="9"/>
      <c r="M267" s="3">
        <v>3371</v>
      </c>
      <c r="N267" s="3" t="s">
        <v>550</v>
      </c>
      <c r="O267" s="11">
        <v>500000</v>
      </c>
      <c r="P267" s="11">
        <v>209844.93</v>
      </c>
      <c r="Q267" s="11">
        <v>0</v>
      </c>
      <c r="R267" s="9" t="s">
        <v>301</v>
      </c>
      <c r="S267" s="107" t="s">
        <v>564</v>
      </c>
      <c r="T267" s="108" t="s">
        <v>320</v>
      </c>
      <c r="U267" s="108" t="s">
        <v>320</v>
      </c>
      <c r="V267" s="107" t="s">
        <v>542</v>
      </c>
      <c r="W267" s="43" t="s">
        <v>321</v>
      </c>
    </row>
    <row r="268" spans="1:23" ht="165" x14ac:dyDescent="0.25">
      <c r="A268" s="3">
        <v>2015</v>
      </c>
      <c r="B268" s="3" t="s">
        <v>376</v>
      </c>
      <c r="C268" s="7"/>
      <c r="D268" s="8"/>
      <c r="E268" s="9"/>
      <c r="F268" s="9"/>
      <c r="G268" s="9"/>
      <c r="H268" s="3"/>
      <c r="I268" s="10"/>
      <c r="J268" s="9"/>
      <c r="K268" s="9"/>
      <c r="L268" s="9"/>
      <c r="M268" s="3">
        <v>3391</v>
      </c>
      <c r="N268" s="3" t="s">
        <v>551</v>
      </c>
      <c r="O268" s="11">
        <v>1100000</v>
      </c>
      <c r="P268" s="11">
        <v>1100000</v>
      </c>
      <c r="Q268" s="11">
        <v>0</v>
      </c>
      <c r="R268" s="9" t="s">
        <v>301</v>
      </c>
      <c r="S268" s="107" t="s">
        <v>564</v>
      </c>
      <c r="T268" s="108" t="s">
        <v>320</v>
      </c>
      <c r="U268" s="108" t="s">
        <v>320</v>
      </c>
      <c r="V268" s="107" t="s">
        <v>542</v>
      </c>
      <c r="W268" s="43" t="s">
        <v>321</v>
      </c>
    </row>
    <row r="269" spans="1:23" ht="165" x14ac:dyDescent="0.25">
      <c r="A269" s="3">
        <v>2015</v>
      </c>
      <c r="B269" s="3" t="s">
        <v>376</v>
      </c>
      <c r="C269" s="7"/>
      <c r="D269" s="8"/>
      <c r="E269" s="9"/>
      <c r="F269" s="9"/>
      <c r="G269" s="9"/>
      <c r="H269" s="3">
        <v>3400</v>
      </c>
      <c r="I269" s="10" t="s">
        <v>351</v>
      </c>
      <c r="J269" s="11">
        <f>O269+O270+O271+O272</f>
        <v>188890973</v>
      </c>
      <c r="K269" s="11">
        <f>P269+P270+P271+P272</f>
        <v>189058137.75999999</v>
      </c>
      <c r="L269" s="11">
        <f>Q269+Q270+Q271+Q272</f>
        <v>82413985.480000019</v>
      </c>
      <c r="M269" s="3" t="s">
        <v>164</v>
      </c>
      <c r="N269" s="3" t="s">
        <v>237</v>
      </c>
      <c r="O269" s="11">
        <v>712082</v>
      </c>
      <c r="P269" s="11">
        <v>767082</v>
      </c>
      <c r="Q269" s="11">
        <v>568805.36</v>
      </c>
      <c r="R269" s="9" t="s">
        <v>301</v>
      </c>
      <c r="S269" s="107" t="s">
        <v>564</v>
      </c>
      <c r="T269" s="108" t="s">
        <v>320</v>
      </c>
      <c r="U269" s="108" t="s">
        <v>320</v>
      </c>
      <c r="V269" s="107" t="s">
        <v>542</v>
      </c>
      <c r="W269" s="43" t="s">
        <v>321</v>
      </c>
    </row>
    <row r="270" spans="1:23" ht="165" x14ac:dyDescent="0.25">
      <c r="A270" s="3">
        <v>2015</v>
      </c>
      <c r="B270" s="3" t="s">
        <v>376</v>
      </c>
      <c r="C270" s="7"/>
      <c r="D270" s="8"/>
      <c r="E270" s="9"/>
      <c r="F270" s="9"/>
      <c r="G270" s="9"/>
      <c r="H270" s="3"/>
      <c r="I270" s="10"/>
      <c r="J270" s="9"/>
      <c r="K270" s="9"/>
      <c r="L270" s="9"/>
      <c r="M270" s="3" t="s">
        <v>165</v>
      </c>
      <c r="N270" s="3" t="s">
        <v>238</v>
      </c>
      <c r="O270" s="11">
        <v>1759509</v>
      </c>
      <c r="P270" s="11">
        <v>1871673.76</v>
      </c>
      <c r="Q270" s="11">
        <v>490569.9</v>
      </c>
      <c r="R270" s="9" t="s">
        <v>301</v>
      </c>
      <c r="S270" s="107" t="s">
        <v>564</v>
      </c>
      <c r="T270" s="108" t="s">
        <v>320</v>
      </c>
      <c r="U270" s="108" t="s">
        <v>320</v>
      </c>
      <c r="V270" s="107" t="s">
        <v>542</v>
      </c>
      <c r="W270" s="43" t="s">
        <v>321</v>
      </c>
    </row>
    <row r="271" spans="1:23" ht="165" x14ac:dyDescent="0.25">
      <c r="A271" s="3">
        <v>2015</v>
      </c>
      <c r="B271" s="3" t="s">
        <v>376</v>
      </c>
      <c r="C271" s="7"/>
      <c r="D271" s="8"/>
      <c r="E271" s="9"/>
      <c r="F271" s="9"/>
      <c r="G271" s="9"/>
      <c r="H271" s="3"/>
      <c r="I271" s="10"/>
      <c r="J271" s="9"/>
      <c r="K271" s="9"/>
      <c r="L271" s="9"/>
      <c r="M271" s="3" t="s">
        <v>166</v>
      </c>
      <c r="N271" s="3" t="s">
        <v>239</v>
      </c>
      <c r="O271" s="11">
        <v>186073983</v>
      </c>
      <c r="P271" s="11">
        <v>186073983</v>
      </c>
      <c r="Q271" s="11">
        <v>81354610.220000014</v>
      </c>
      <c r="R271" s="9" t="s">
        <v>301</v>
      </c>
      <c r="S271" s="107" t="s">
        <v>564</v>
      </c>
      <c r="T271" s="108" t="s">
        <v>320</v>
      </c>
      <c r="U271" s="108" t="s">
        <v>320</v>
      </c>
      <c r="V271" s="107" t="s">
        <v>542</v>
      </c>
      <c r="W271" s="43" t="s">
        <v>321</v>
      </c>
    </row>
    <row r="272" spans="1:23" ht="165" x14ac:dyDescent="0.25">
      <c r="A272" s="3">
        <v>2015</v>
      </c>
      <c r="B272" s="3" t="s">
        <v>376</v>
      </c>
      <c r="C272" s="7"/>
      <c r="D272" s="8"/>
      <c r="E272" s="9"/>
      <c r="F272" s="9"/>
      <c r="G272" s="9"/>
      <c r="H272" s="3"/>
      <c r="I272" s="10"/>
      <c r="J272" s="9"/>
      <c r="K272" s="9"/>
      <c r="L272" s="9"/>
      <c r="M272" s="3" t="s">
        <v>167</v>
      </c>
      <c r="N272" s="3" t="s">
        <v>240</v>
      </c>
      <c r="O272" s="11">
        <v>345399</v>
      </c>
      <c r="P272" s="11">
        <v>345399</v>
      </c>
      <c r="Q272" s="11">
        <v>0</v>
      </c>
      <c r="R272" s="9" t="s">
        <v>301</v>
      </c>
      <c r="S272" s="107" t="s">
        <v>564</v>
      </c>
      <c r="T272" s="108" t="s">
        <v>320</v>
      </c>
      <c r="U272" s="108" t="s">
        <v>320</v>
      </c>
      <c r="V272" s="107" t="s">
        <v>542</v>
      </c>
      <c r="W272" s="43" t="s">
        <v>321</v>
      </c>
    </row>
    <row r="273" spans="1:23" ht="165" x14ac:dyDescent="0.25">
      <c r="A273" s="3">
        <v>2015</v>
      </c>
      <c r="B273" s="3" t="s">
        <v>376</v>
      </c>
      <c r="C273" s="7"/>
      <c r="D273" s="8"/>
      <c r="E273" s="9"/>
      <c r="F273" s="9"/>
      <c r="G273" s="9"/>
      <c r="H273" s="3">
        <v>3500</v>
      </c>
      <c r="I273" s="10" t="s">
        <v>352</v>
      </c>
      <c r="J273" s="11">
        <f>O273+O274+O275+O276+O277+O278+O279+O280</f>
        <v>475406461</v>
      </c>
      <c r="K273" s="11">
        <f>P273+P274+P275+P276+P277+P278+P279+P280</f>
        <v>462299584.43000001</v>
      </c>
      <c r="L273" s="11">
        <f>Q273+Q274+Q275+Q276+Q277+Q278+Q279+Q280</f>
        <v>110648879.11</v>
      </c>
      <c r="M273" s="3" t="s">
        <v>168</v>
      </c>
      <c r="N273" s="3" t="s">
        <v>242</v>
      </c>
      <c r="O273" s="11">
        <v>1727888</v>
      </c>
      <c r="P273" s="11">
        <v>1727888</v>
      </c>
      <c r="Q273" s="11">
        <v>0</v>
      </c>
      <c r="R273" s="9" t="s">
        <v>301</v>
      </c>
      <c r="S273" s="107" t="s">
        <v>564</v>
      </c>
      <c r="T273" s="108" t="s">
        <v>320</v>
      </c>
      <c r="U273" s="108" t="s">
        <v>320</v>
      </c>
      <c r="V273" s="107" t="s">
        <v>542</v>
      </c>
      <c r="W273" s="43" t="s">
        <v>321</v>
      </c>
    </row>
    <row r="274" spans="1:23" ht="165" x14ac:dyDescent="0.25">
      <c r="A274" s="3">
        <v>2015</v>
      </c>
      <c r="B274" s="3" t="s">
        <v>376</v>
      </c>
      <c r="C274" s="7"/>
      <c r="D274" s="8"/>
      <c r="E274" s="9"/>
      <c r="F274" s="9"/>
      <c r="G274" s="9"/>
      <c r="H274" s="3"/>
      <c r="I274" s="10"/>
      <c r="J274" s="11"/>
      <c r="K274" s="11"/>
      <c r="L274" s="11"/>
      <c r="M274" s="3" t="s">
        <v>169</v>
      </c>
      <c r="N274" s="3" t="s">
        <v>243</v>
      </c>
      <c r="O274" s="11">
        <v>5713039</v>
      </c>
      <c r="P274" s="11">
        <v>3725386</v>
      </c>
      <c r="Q274" s="11">
        <v>0</v>
      </c>
      <c r="R274" s="9" t="s">
        <v>301</v>
      </c>
      <c r="S274" s="107" t="s">
        <v>564</v>
      </c>
      <c r="T274" s="108" t="s">
        <v>320</v>
      </c>
      <c r="U274" s="108" t="s">
        <v>320</v>
      </c>
      <c r="V274" s="107" t="s">
        <v>542</v>
      </c>
      <c r="W274" s="43" t="s">
        <v>321</v>
      </c>
    </row>
    <row r="275" spans="1:23" ht="165" x14ac:dyDescent="0.25">
      <c r="A275" s="3">
        <v>2015</v>
      </c>
      <c r="B275" s="3" t="s">
        <v>376</v>
      </c>
      <c r="C275" s="7"/>
      <c r="D275" s="8"/>
      <c r="E275" s="9"/>
      <c r="F275" s="9"/>
      <c r="G275" s="9"/>
      <c r="H275" s="3"/>
      <c r="I275" s="10"/>
      <c r="J275" s="11"/>
      <c r="K275" s="11"/>
      <c r="L275" s="11"/>
      <c r="M275" s="3" t="s">
        <v>170</v>
      </c>
      <c r="N275" s="3" t="s">
        <v>244</v>
      </c>
      <c r="O275" s="11">
        <v>5368052</v>
      </c>
      <c r="P275" s="11">
        <v>5716366.0700000003</v>
      </c>
      <c r="Q275" s="11">
        <v>19514.78</v>
      </c>
      <c r="R275" s="9" t="s">
        <v>301</v>
      </c>
      <c r="S275" s="107" t="s">
        <v>564</v>
      </c>
      <c r="T275" s="108" t="s">
        <v>320</v>
      </c>
      <c r="U275" s="108" t="s">
        <v>320</v>
      </c>
      <c r="V275" s="107" t="s">
        <v>542</v>
      </c>
      <c r="W275" s="43" t="s">
        <v>321</v>
      </c>
    </row>
    <row r="276" spans="1:23" ht="165" x14ac:dyDescent="0.25">
      <c r="A276" s="3">
        <v>2015</v>
      </c>
      <c r="B276" s="3" t="s">
        <v>376</v>
      </c>
      <c r="C276" s="7"/>
      <c r="D276" s="8"/>
      <c r="E276" s="9"/>
      <c r="F276" s="9"/>
      <c r="G276" s="9"/>
      <c r="H276" s="3"/>
      <c r="I276" s="10"/>
      <c r="J276" s="11"/>
      <c r="K276" s="11"/>
      <c r="L276" s="11"/>
      <c r="M276" s="3">
        <v>3541</v>
      </c>
      <c r="N276" s="3" t="s">
        <v>552</v>
      </c>
      <c r="O276" s="11">
        <v>436</v>
      </c>
      <c r="P276" s="11">
        <v>436</v>
      </c>
      <c r="Q276" s="11">
        <v>0</v>
      </c>
      <c r="R276" s="9" t="s">
        <v>301</v>
      </c>
      <c r="S276" s="107" t="s">
        <v>564</v>
      </c>
      <c r="T276" s="108" t="s">
        <v>320</v>
      </c>
      <c r="U276" s="108" t="s">
        <v>320</v>
      </c>
      <c r="V276" s="107" t="s">
        <v>542</v>
      </c>
      <c r="W276" s="43" t="s">
        <v>321</v>
      </c>
    </row>
    <row r="277" spans="1:23" ht="168" x14ac:dyDescent="0.25">
      <c r="A277" s="3">
        <v>2015</v>
      </c>
      <c r="B277" s="3" t="s">
        <v>376</v>
      </c>
      <c r="C277" s="7"/>
      <c r="D277" s="8"/>
      <c r="E277" s="9"/>
      <c r="F277" s="9"/>
      <c r="G277" s="9"/>
      <c r="H277" s="3"/>
      <c r="I277" s="10"/>
      <c r="J277" s="11"/>
      <c r="K277" s="11"/>
      <c r="L277" s="11"/>
      <c r="M277" s="3" t="s">
        <v>172</v>
      </c>
      <c r="N277" s="3" t="s">
        <v>246</v>
      </c>
      <c r="O277" s="11">
        <v>257401157</v>
      </c>
      <c r="P277" s="11">
        <v>247360372.66</v>
      </c>
      <c r="Q277" s="11">
        <v>57694081.68</v>
      </c>
      <c r="R277" s="9" t="s">
        <v>301</v>
      </c>
      <c r="S277" s="107" t="s">
        <v>564</v>
      </c>
      <c r="T277" s="108" t="s">
        <v>320</v>
      </c>
      <c r="U277" s="108" t="s">
        <v>320</v>
      </c>
      <c r="V277" s="107" t="s">
        <v>542</v>
      </c>
      <c r="W277" s="43" t="s">
        <v>321</v>
      </c>
    </row>
    <row r="278" spans="1:23" ht="165" x14ac:dyDescent="0.25">
      <c r="A278" s="3">
        <v>2015</v>
      </c>
      <c r="B278" s="3" t="s">
        <v>376</v>
      </c>
      <c r="C278" s="7"/>
      <c r="D278" s="8"/>
      <c r="E278" s="9"/>
      <c r="F278" s="9"/>
      <c r="G278" s="9"/>
      <c r="H278" s="3"/>
      <c r="I278" s="10"/>
      <c r="J278" s="11"/>
      <c r="K278" s="11"/>
      <c r="L278" s="11"/>
      <c r="M278" s="3">
        <v>3561</v>
      </c>
      <c r="N278" s="3" t="s">
        <v>247</v>
      </c>
      <c r="O278" s="11">
        <v>3904017</v>
      </c>
      <c r="P278" s="11">
        <v>204017</v>
      </c>
      <c r="Q278" s="11">
        <v>0</v>
      </c>
      <c r="R278" s="9" t="s">
        <v>301</v>
      </c>
      <c r="S278" s="107" t="s">
        <v>564</v>
      </c>
      <c r="T278" s="108" t="s">
        <v>320</v>
      </c>
      <c r="U278" s="108" t="s">
        <v>320</v>
      </c>
      <c r="V278" s="107" t="s">
        <v>542</v>
      </c>
      <c r="W278" s="43" t="s">
        <v>321</v>
      </c>
    </row>
    <row r="279" spans="1:23" ht="165" x14ac:dyDescent="0.25">
      <c r="A279" s="3">
        <v>2015</v>
      </c>
      <c r="B279" s="3" t="s">
        <v>376</v>
      </c>
      <c r="C279" s="7"/>
      <c r="D279" s="8"/>
      <c r="E279" s="9"/>
      <c r="F279" s="9"/>
      <c r="G279" s="9"/>
      <c r="H279" s="3"/>
      <c r="I279" s="10"/>
      <c r="J279" s="11"/>
      <c r="K279" s="11"/>
      <c r="L279" s="11"/>
      <c r="M279" s="3" t="s">
        <v>173</v>
      </c>
      <c r="N279" s="3" t="s">
        <v>248</v>
      </c>
      <c r="O279" s="11">
        <v>183906079</v>
      </c>
      <c r="P279" s="11">
        <v>186468326</v>
      </c>
      <c r="Q279" s="11">
        <v>49621171.409999996</v>
      </c>
      <c r="R279" s="9" t="s">
        <v>301</v>
      </c>
      <c r="S279" s="107" t="s">
        <v>564</v>
      </c>
      <c r="T279" s="108" t="s">
        <v>320</v>
      </c>
      <c r="U279" s="108" t="s">
        <v>320</v>
      </c>
      <c r="V279" s="107" t="s">
        <v>542</v>
      </c>
      <c r="W279" s="43" t="s">
        <v>321</v>
      </c>
    </row>
    <row r="280" spans="1:23" ht="165" x14ac:dyDescent="0.25">
      <c r="A280" s="3">
        <v>2015</v>
      </c>
      <c r="B280" s="3" t="s">
        <v>376</v>
      </c>
      <c r="C280" s="7"/>
      <c r="D280" s="8"/>
      <c r="E280" s="9"/>
      <c r="F280" s="9"/>
      <c r="G280" s="9"/>
      <c r="H280" s="3"/>
      <c r="I280" s="10"/>
      <c r="J280" s="11"/>
      <c r="K280" s="11"/>
      <c r="L280" s="11"/>
      <c r="M280" s="3" t="s">
        <v>174</v>
      </c>
      <c r="N280" s="3" t="s">
        <v>249</v>
      </c>
      <c r="O280" s="11">
        <v>17385793</v>
      </c>
      <c r="P280" s="11">
        <v>17096792.699999999</v>
      </c>
      <c r="Q280" s="11">
        <v>3314111.2399999998</v>
      </c>
      <c r="R280" s="9" t="s">
        <v>301</v>
      </c>
      <c r="S280" s="107" t="s">
        <v>564</v>
      </c>
      <c r="T280" s="108" t="s">
        <v>320</v>
      </c>
      <c r="U280" s="108" t="s">
        <v>320</v>
      </c>
      <c r="V280" s="107" t="s">
        <v>542</v>
      </c>
      <c r="W280" s="43" t="s">
        <v>321</v>
      </c>
    </row>
    <row r="281" spans="1:23" ht="165" x14ac:dyDescent="0.25">
      <c r="A281" s="3">
        <v>2015</v>
      </c>
      <c r="B281" s="3" t="s">
        <v>376</v>
      </c>
      <c r="C281" s="7"/>
      <c r="D281" s="8"/>
      <c r="E281" s="9"/>
      <c r="F281" s="9"/>
      <c r="G281" s="9"/>
      <c r="H281" s="3">
        <v>3600</v>
      </c>
      <c r="I281" s="10" t="s">
        <v>353</v>
      </c>
      <c r="J281" s="11">
        <f>O281+O282+O283+O284</f>
        <v>3052324</v>
      </c>
      <c r="K281" s="11">
        <f>P281+P282+P283+P284</f>
        <v>3040055</v>
      </c>
      <c r="L281" s="11">
        <f>Q281+Q282+Q283+Q284</f>
        <v>104.4</v>
      </c>
      <c r="M281" s="3" t="s">
        <v>175</v>
      </c>
      <c r="N281" s="3" t="s">
        <v>251</v>
      </c>
      <c r="O281" s="11">
        <v>2033555</v>
      </c>
      <c r="P281" s="11">
        <v>2033555</v>
      </c>
      <c r="Q281" s="11">
        <v>0</v>
      </c>
      <c r="R281" s="9" t="s">
        <v>301</v>
      </c>
      <c r="S281" s="107" t="s">
        <v>564</v>
      </c>
      <c r="T281" s="108" t="s">
        <v>320</v>
      </c>
      <c r="U281" s="108" t="s">
        <v>320</v>
      </c>
      <c r="V281" s="107" t="s">
        <v>542</v>
      </c>
      <c r="W281" s="43" t="s">
        <v>321</v>
      </c>
    </row>
    <row r="282" spans="1:23" ht="165" x14ac:dyDescent="0.25">
      <c r="A282" s="3">
        <v>2015</v>
      </c>
      <c r="B282" s="3" t="s">
        <v>376</v>
      </c>
      <c r="C282" s="7"/>
      <c r="D282" s="8"/>
      <c r="E282" s="9"/>
      <c r="F282" s="9"/>
      <c r="G282" s="9"/>
      <c r="H282" s="3"/>
      <c r="I282" s="10"/>
      <c r="J282" s="11"/>
      <c r="K282" s="11"/>
      <c r="L282" s="11"/>
      <c r="M282" s="3">
        <v>3631</v>
      </c>
      <c r="N282" s="3" t="s">
        <v>553</v>
      </c>
      <c r="O282" s="11">
        <v>1000000</v>
      </c>
      <c r="P282" s="11">
        <v>1000000</v>
      </c>
      <c r="Q282" s="11">
        <v>0</v>
      </c>
      <c r="R282" s="9" t="s">
        <v>301</v>
      </c>
      <c r="S282" s="107" t="s">
        <v>564</v>
      </c>
      <c r="T282" s="108" t="s">
        <v>320</v>
      </c>
      <c r="U282" s="108" t="s">
        <v>320</v>
      </c>
      <c r="V282" s="107" t="s">
        <v>542</v>
      </c>
      <c r="W282" s="43" t="s">
        <v>321</v>
      </c>
    </row>
    <row r="283" spans="1:23" ht="165" x14ac:dyDescent="0.25">
      <c r="A283" s="3">
        <v>2015</v>
      </c>
      <c r="B283" s="3" t="s">
        <v>376</v>
      </c>
      <c r="C283" s="7"/>
      <c r="D283" s="8"/>
      <c r="E283" s="9"/>
      <c r="F283" s="9"/>
      <c r="G283" s="9"/>
      <c r="H283" s="3"/>
      <c r="I283" s="10"/>
      <c r="J283" s="11"/>
      <c r="K283" s="11"/>
      <c r="L283" s="11"/>
      <c r="M283" s="3" t="s">
        <v>176</v>
      </c>
      <c r="N283" s="3" t="s">
        <v>252</v>
      </c>
      <c r="O283" s="11">
        <v>6500</v>
      </c>
      <c r="P283" s="11">
        <v>6500</v>
      </c>
      <c r="Q283" s="11">
        <v>104.4</v>
      </c>
      <c r="R283" s="9" t="s">
        <v>301</v>
      </c>
      <c r="S283" s="107" t="s">
        <v>564</v>
      </c>
      <c r="T283" s="108" t="s">
        <v>320</v>
      </c>
      <c r="U283" s="108" t="s">
        <v>320</v>
      </c>
      <c r="V283" s="107" t="s">
        <v>542</v>
      </c>
      <c r="W283" s="43" t="s">
        <v>321</v>
      </c>
    </row>
    <row r="284" spans="1:23" ht="165" x14ac:dyDescent="0.25">
      <c r="A284" s="3">
        <v>2015</v>
      </c>
      <c r="B284" s="3" t="s">
        <v>376</v>
      </c>
      <c r="C284" s="7"/>
      <c r="D284" s="8"/>
      <c r="E284" s="9"/>
      <c r="F284" s="9"/>
      <c r="G284" s="9"/>
      <c r="H284" s="3"/>
      <c r="I284" s="10"/>
      <c r="J284" s="11"/>
      <c r="K284" s="11"/>
      <c r="L284" s="11"/>
      <c r="M284" s="3">
        <v>3651</v>
      </c>
      <c r="N284" s="3" t="s">
        <v>554</v>
      </c>
      <c r="O284" s="11">
        <v>12269</v>
      </c>
      <c r="P284" s="11">
        <v>0</v>
      </c>
      <c r="Q284" s="11">
        <v>0</v>
      </c>
      <c r="R284" s="9" t="s">
        <v>301</v>
      </c>
      <c r="S284" s="107" t="s">
        <v>564</v>
      </c>
      <c r="T284" s="108" t="s">
        <v>320</v>
      </c>
      <c r="U284" s="108" t="s">
        <v>320</v>
      </c>
      <c r="V284" s="107" t="s">
        <v>542</v>
      </c>
      <c r="W284" s="43" t="s">
        <v>321</v>
      </c>
    </row>
    <row r="285" spans="1:23" ht="165" x14ac:dyDescent="0.25">
      <c r="A285" s="3">
        <v>2015</v>
      </c>
      <c r="B285" s="3" t="s">
        <v>376</v>
      </c>
      <c r="C285" s="7"/>
      <c r="D285" s="8"/>
      <c r="E285" s="9"/>
      <c r="F285" s="9"/>
      <c r="G285" s="9"/>
      <c r="H285" s="3">
        <v>3700</v>
      </c>
      <c r="I285" s="10" t="s">
        <v>354</v>
      </c>
      <c r="J285" s="11">
        <f>O285+O286+O287+O288+O289+O290+O291</f>
        <v>877185</v>
      </c>
      <c r="K285" s="11">
        <f>P285+P286+P287+P288+P289+P290+P291</f>
        <v>877185</v>
      </c>
      <c r="L285" s="11">
        <f>Q285+Q286+Q287+Q288+Q289+Q290+Q291</f>
        <v>209114.5</v>
      </c>
      <c r="M285" s="3" t="s">
        <v>177</v>
      </c>
      <c r="N285" s="3" t="s">
        <v>355</v>
      </c>
      <c r="O285" s="11">
        <v>65212</v>
      </c>
      <c r="P285" s="11">
        <v>65212</v>
      </c>
      <c r="Q285" s="11">
        <v>0</v>
      </c>
      <c r="R285" s="9" t="s">
        <v>301</v>
      </c>
      <c r="S285" s="107" t="s">
        <v>564</v>
      </c>
      <c r="T285" s="108" t="s">
        <v>320</v>
      </c>
      <c r="U285" s="108" t="s">
        <v>320</v>
      </c>
      <c r="V285" s="107" t="s">
        <v>542</v>
      </c>
      <c r="W285" s="43" t="s">
        <v>321</v>
      </c>
    </row>
    <row r="286" spans="1:23" ht="165" x14ac:dyDescent="0.25">
      <c r="A286" s="3">
        <v>2015</v>
      </c>
      <c r="B286" s="3" t="s">
        <v>376</v>
      </c>
      <c r="C286" s="7"/>
      <c r="D286" s="8"/>
      <c r="E286" s="9"/>
      <c r="F286" s="9"/>
      <c r="G286" s="9"/>
      <c r="H286" s="3"/>
      <c r="I286" s="10"/>
      <c r="J286" s="11"/>
      <c r="K286" s="11"/>
      <c r="L286" s="11"/>
      <c r="M286" s="3" t="s">
        <v>178</v>
      </c>
      <c r="N286" s="3" t="s">
        <v>356</v>
      </c>
      <c r="O286" s="11">
        <v>50000</v>
      </c>
      <c r="P286" s="11">
        <v>50000</v>
      </c>
      <c r="Q286" s="11">
        <v>0</v>
      </c>
      <c r="R286" s="9" t="s">
        <v>301</v>
      </c>
      <c r="S286" s="107" t="s">
        <v>564</v>
      </c>
      <c r="T286" s="108" t="s">
        <v>320</v>
      </c>
      <c r="U286" s="108" t="s">
        <v>320</v>
      </c>
      <c r="V286" s="107" t="s">
        <v>542</v>
      </c>
      <c r="W286" s="43" t="s">
        <v>321</v>
      </c>
    </row>
    <row r="287" spans="1:23" ht="165" x14ac:dyDescent="0.25">
      <c r="A287" s="3">
        <v>2015</v>
      </c>
      <c r="B287" s="3" t="s">
        <v>376</v>
      </c>
      <c r="C287" s="7"/>
      <c r="D287" s="8"/>
      <c r="E287" s="9"/>
      <c r="F287" s="9"/>
      <c r="G287" s="9"/>
      <c r="H287" s="3"/>
      <c r="I287" s="10"/>
      <c r="J287" s="11"/>
      <c r="K287" s="11"/>
      <c r="L287" s="11"/>
      <c r="M287" s="3" t="s">
        <v>179</v>
      </c>
      <c r="N287" s="3" t="s">
        <v>356</v>
      </c>
      <c r="O287" s="11">
        <v>20000</v>
      </c>
      <c r="P287" s="11">
        <v>20000</v>
      </c>
      <c r="Q287" s="11">
        <v>0</v>
      </c>
      <c r="R287" s="9" t="s">
        <v>301</v>
      </c>
      <c r="S287" s="107" t="s">
        <v>564</v>
      </c>
      <c r="T287" s="108" t="s">
        <v>320</v>
      </c>
      <c r="U287" s="108" t="s">
        <v>320</v>
      </c>
      <c r="V287" s="107" t="s">
        <v>542</v>
      </c>
      <c r="W287" s="43" t="s">
        <v>321</v>
      </c>
    </row>
    <row r="288" spans="1:23" ht="165" x14ac:dyDescent="0.25">
      <c r="A288" s="3">
        <v>2015</v>
      </c>
      <c r="B288" s="3" t="s">
        <v>376</v>
      </c>
      <c r="C288" s="7"/>
      <c r="D288" s="8"/>
      <c r="E288" s="9"/>
      <c r="F288" s="9"/>
      <c r="G288" s="9"/>
      <c r="H288" s="3"/>
      <c r="I288" s="10"/>
      <c r="J288" s="11"/>
      <c r="K288" s="11"/>
      <c r="L288" s="11"/>
      <c r="M288" s="3" t="s">
        <v>180</v>
      </c>
      <c r="N288" s="3" t="s">
        <v>555</v>
      </c>
      <c r="O288" s="11">
        <v>563942</v>
      </c>
      <c r="P288" s="11">
        <v>563942</v>
      </c>
      <c r="Q288" s="11">
        <v>209114.5</v>
      </c>
      <c r="R288" s="9" t="s">
        <v>301</v>
      </c>
      <c r="S288" s="107" t="s">
        <v>564</v>
      </c>
      <c r="T288" s="108" t="s">
        <v>320</v>
      </c>
      <c r="U288" s="108" t="s">
        <v>320</v>
      </c>
      <c r="V288" s="107" t="s">
        <v>542</v>
      </c>
      <c r="W288" s="43" t="s">
        <v>321</v>
      </c>
    </row>
    <row r="289" spans="1:23" ht="165" x14ac:dyDescent="0.25">
      <c r="A289" s="3">
        <v>2015</v>
      </c>
      <c r="B289" s="3" t="s">
        <v>376</v>
      </c>
      <c r="C289" s="7"/>
      <c r="D289" s="8"/>
      <c r="E289" s="9"/>
      <c r="F289" s="9"/>
      <c r="G289" s="9"/>
      <c r="H289" s="3"/>
      <c r="I289" s="10"/>
      <c r="J289" s="11"/>
      <c r="K289" s="11"/>
      <c r="L289" s="11"/>
      <c r="M289" s="3" t="s">
        <v>181</v>
      </c>
      <c r="N289" s="3" t="s">
        <v>258</v>
      </c>
      <c r="O289" s="11">
        <v>30000</v>
      </c>
      <c r="P289" s="11">
        <v>30000</v>
      </c>
      <c r="Q289" s="11">
        <v>0</v>
      </c>
      <c r="R289" s="9" t="s">
        <v>301</v>
      </c>
      <c r="S289" s="107" t="s">
        <v>564</v>
      </c>
      <c r="T289" s="108" t="s">
        <v>320</v>
      </c>
      <c r="U289" s="108" t="s">
        <v>320</v>
      </c>
      <c r="V289" s="107" t="s">
        <v>542</v>
      </c>
      <c r="W289" s="43" t="s">
        <v>321</v>
      </c>
    </row>
    <row r="290" spans="1:23" ht="165" x14ac:dyDescent="0.25">
      <c r="A290" s="3">
        <v>2015</v>
      </c>
      <c r="B290" s="3" t="s">
        <v>376</v>
      </c>
      <c r="C290" s="7"/>
      <c r="D290" s="8"/>
      <c r="E290" s="9"/>
      <c r="F290" s="9"/>
      <c r="G290" s="9"/>
      <c r="H290" s="3"/>
      <c r="I290" s="10"/>
      <c r="J290" s="11"/>
      <c r="K290" s="11"/>
      <c r="L290" s="11"/>
      <c r="M290" s="3" t="s">
        <v>182</v>
      </c>
      <c r="N290" s="3" t="s">
        <v>259</v>
      </c>
      <c r="O290" s="11">
        <v>48031</v>
      </c>
      <c r="P290" s="11">
        <v>48031</v>
      </c>
      <c r="Q290" s="11">
        <v>0</v>
      </c>
      <c r="R290" s="9" t="s">
        <v>301</v>
      </c>
      <c r="S290" s="107" t="s">
        <v>564</v>
      </c>
      <c r="T290" s="108" t="s">
        <v>320</v>
      </c>
      <c r="U290" s="108" t="s">
        <v>320</v>
      </c>
      <c r="V290" s="107" t="s">
        <v>542</v>
      </c>
      <c r="W290" s="43" t="s">
        <v>321</v>
      </c>
    </row>
    <row r="291" spans="1:23" ht="165" x14ac:dyDescent="0.25">
      <c r="A291" s="3">
        <v>2015</v>
      </c>
      <c r="B291" s="3" t="s">
        <v>376</v>
      </c>
      <c r="C291" s="7"/>
      <c r="D291" s="8"/>
      <c r="E291" s="9"/>
      <c r="F291" s="9"/>
      <c r="G291" s="9"/>
      <c r="H291" s="3"/>
      <c r="I291" s="10"/>
      <c r="J291" s="11"/>
      <c r="K291" s="11"/>
      <c r="L291" s="11"/>
      <c r="M291" s="3" t="s">
        <v>183</v>
      </c>
      <c r="N291" s="3" t="s">
        <v>260</v>
      </c>
      <c r="O291" s="11">
        <v>100000</v>
      </c>
      <c r="P291" s="11">
        <v>100000</v>
      </c>
      <c r="Q291" s="11">
        <v>0</v>
      </c>
      <c r="R291" s="9" t="s">
        <v>301</v>
      </c>
      <c r="S291" s="107" t="s">
        <v>564</v>
      </c>
      <c r="T291" s="108" t="s">
        <v>320</v>
      </c>
      <c r="U291" s="108" t="s">
        <v>320</v>
      </c>
      <c r="V291" s="107" t="s">
        <v>542</v>
      </c>
      <c r="W291" s="43" t="s">
        <v>321</v>
      </c>
    </row>
    <row r="292" spans="1:23" ht="165" x14ac:dyDescent="0.25">
      <c r="A292" s="3">
        <v>2015</v>
      </c>
      <c r="B292" s="3" t="s">
        <v>376</v>
      </c>
      <c r="C292" s="7"/>
      <c r="D292" s="8"/>
      <c r="E292" s="9"/>
      <c r="F292" s="9"/>
      <c r="G292" s="9"/>
      <c r="H292" s="3">
        <v>3800</v>
      </c>
      <c r="I292" s="10" t="s">
        <v>358</v>
      </c>
      <c r="J292" s="11">
        <f>O292+O293</f>
        <v>456413</v>
      </c>
      <c r="K292" s="11">
        <f>P292+P293</f>
        <v>4098420.99</v>
      </c>
      <c r="L292" s="11">
        <f>Q292+Q293</f>
        <v>365999.99</v>
      </c>
      <c r="M292" s="3" t="s">
        <v>184</v>
      </c>
      <c r="N292" s="3" t="s">
        <v>262</v>
      </c>
      <c r="O292" s="11">
        <v>375457</v>
      </c>
      <c r="P292" s="11">
        <v>4089464.99</v>
      </c>
      <c r="Q292" s="11">
        <v>365999.99</v>
      </c>
      <c r="R292" s="9" t="s">
        <v>301</v>
      </c>
      <c r="S292" s="107" t="s">
        <v>564</v>
      </c>
      <c r="T292" s="108" t="s">
        <v>320</v>
      </c>
      <c r="U292" s="108" t="s">
        <v>320</v>
      </c>
      <c r="V292" s="107" t="s">
        <v>542</v>
      </c>
      <c r="W292" s="43" t="s">
        <v>321</v>
      </c>
    </row>
    <row r="293" spans="1:23" ht="165" x14ac:dyDescent="0.25">
      <c r="A293" s="3">
        <v>2015</v>
      </c>
      <c r="B293" s="3" t="s">
        <v>376</v>
      </c>
      <c r="C293" s="7"/>
      <c r="D293" s="8"/>
      <c r="E293" s="9"/>
      <c r="F293" s="9"/>
      <c r="G293" s="9"/>
      <c r="H293" s="3"/>
      <c r="I293" s="10"/>
      <c r="J293" s="11"/>
      <c r="K293" s="11"/>
      <c r="L293" s="11"/>
      <c r="M293" s="3">
        <v>3831</v>
      </c>
      <c r="N293" s="3" t="s">
        <v>556</v>
      </c>
      <c r="O293" s="11">
        <v>80956</v>
      </c>
      <c r="P293" s="11">
        <v>8956</v>
      </c>
      <c r="Q293" s="11">
        <v>0</v>
      </c>
      <c r="R293" s="9" t="s">
        <v>301</v>
      </c>
      <c r="S293" s="107" t="s">
        <v>564</v>
      </c>
      <c r="T293" s="108" t="s">
        <v>320</v>
      </c>
      <c r="U293" s="108" t="s">
        <v>320</v>
      </c>
      <c r="V293" s="107" t="s">
        <v>542</v>
      </c>
      <c r="W293" s="43" t="s">
        <v>321</v>
      </c>
    </row>
    <row r="294" spans="1:23" ht="165" x14ac:dyDescent="0.25">
      <c r="A294" s="3">
        <v>2015</v>
      </c>
      <c r="B294" s="3" t="s">
        <v>376</v>
      </c>
      <c r="C294" s="7"/>
      <c r="D294" s="8"/>
      <c r="E294" s="9"/>
      <c r="F294" s="9"/>
      <c r="G294" s="9"/>
      <c r="H294" s="3">
        <v>3900</v>
      </c>
      <c r="I294" s="10" t="s">
        <v>359</v>
      </c>
      <c r="J294" s="11">
        <f>O294+O295+O296+O297+O298+O299+O300+O301+O302+O303</f>
        <v>688075146</v>
      </c>
      <c r="K294" s="11">
        <f>P294+P295+P296+P297+P298+P299+P300+P301+P302+P303</f>
        <v>690314041.36000001</v>
      </c>
      <c r="L294" s="11">
        <f>Q294+Q295+Q296+Q297+Q298+Q299+Q300+Q301+Q302+Q303</f>
        <v>201474171.98999998</v>
      </c>
      <c r="M294" s="3" t="s">
        <v>186</v>
      </c>
      <c r="N294" s="3" t="s">
        <v>265</v>
      </c>
      <c r="O294" s="11">
        <v>2600000</v>
      </c>
      <c r="P294" s="11">
        <v>2600000</v>
      </c>
      <c r="Q294" s="11">
        <v>998278.6</v>
      </c>
      <c r="R294" s="9" t="s">
        <v>301</v>
      </c>
      <c r="S294" s="107" t="s">
        <v>564</v>
      </c>
      <c r="T294" s="108" t="s">
        <v>320</v>
      </c>
      <c r="U294" s="108" t="s">
        <v>320</v>
      </c>
      <c r="V294" s="107" t="s">
        <v>542</v>
      </c>
      <c r="W294" s="43" t="s">
        <v>321</v>
      </c>
    </row>
    <row r="295" spans="1:23" ht="165" x14ac:dyDescent="0.25">
      <c r="A295" s="3">
        <v>2015</v>
      </c>
      <c r="B295" s="3" t="s">
        <v>376</v>
      </c>
      <c r="C295" s="7"/>
      <c r="D295" s="8"/>
      <c r="E295" s="9"/>
      <c r="F295" s="9"/>
      <c r="G295" s="9"/>
      <c r="H295" s="3"/>
      <c r="I295" s="10"/>
      <c r="J295" s="11"/>
      <c r="K295" s="11"/>
      <c r="L295" s="11"/>
      <c r="M295" s="3" t="s">
        <v>187</v>
      </c>
      <c r="N295" s="3" t="s">
        <v>266</v>
      </c>
      <c r="O295" s="11">
        <v>7483364</v>
      </c>
      <c r="P295" s="11">
        <v>7483364</v>
      </c>
      <c r="Q295" s="11">
        <v>5885633.6999999993</v>
      </c>
      <c r="R295" s="9" t="s">
        <v>301</v>
      </c>
      <c r="S295" s="107" t="s">
        <v>564</v>
      </c>
      <c r="T295" s="108" t="s">
        <v>320</v>
      </c>
      <c r="U295" s="108" t="s">
        <v>320</v>
      </c>
      <c r="V295" s="107" t="s">
        <v>542</v>
      </c>
      <c r="W295" s="43" t="s">
        <v>321</v>
      </c>
    </row>
    <row r="296" spans="1:23" ht="165" x14ac:dyDescent="0.25">
      <c r="A296" s="3">
        <v>2015</v>
      </c>
      <c r="B296" s="3" t="s">
        <v>376</v>
      </c>
      <c r="C296" s="7"/>
      <c r="D296" s="8"/>
      <c r="E296" s="9"/>
      <c r="F296" s="9"/>
      <c r="G296" s="9"/>
      <c r="H296" s="3"/>
      <c r="I296" s="10"/>
      <c r="J296" s="11"/>
      <c r="K296" s="11"/>
      <c r="L296" s="11"/>
      <c r="M296" s="3" t="s">
        <v>188</v>
      </c>
      <c r="N296" s="3" t="s">
        <v>360</v>
      </c>
      <c r="O296" s="11">
        <v>411415</v>
      </c>
      <c r="P296" s="11">
        <v>411415</v>
      </c>
      <c r="Q296" s="11">
        <v>0</v>
      </c>
      <c r="R296" s="9" t="s">
        <v>301</v>
      </c>
      <c r="S296" s="107" t="s">
        <v>564</v>
      </c>
      <c r="T296" s="108" t="s">
        <v>320</v>
      </c>
      <c r="U296" s="108" t="s">
        <v>320</v>
      </c>
      <c r="V296" s="107" t="s">
        <v>542</v>
      </c>
      <c r="W296" s="43" t="s">
        <v>321</v>
      </c>
    </row>
    <row r="297" spans="1:23" ht="165" x14ac:dyDescent="0.25">
      <c r="A297" s="3">
        <v>2015</v>
      </c>
      <c r="B297" s="3" t="s">
        <v>376</v>
      </c>
      <c r="C297" s="7"/>
      <c r="D297" s="8"/>
      <c r="E297" s="9"/>
      <c r="F297" s="9"/>
      <c r="G297" s="9"/>
      <c r="H297" s="3"/>
      <c r="I297" s="10"/>
      <c r="J297" s="11"/>
      <c r="K297" s="11"/>
      <c r="L297" s="11"/>
      <c r="M297" s="3" t="s">
        <v>189</v>
      </c>
      <c r="N297" s="3" t="s">
        <v>268</v>
      </c>
      <c r="O297" s="11">
        <v>46167</v>
      </c>
      <c r="P297" s="11">
        <v>46267</v>
      </c>
      <c r="Q297" s="11">
        <v>66.489999999999995</v>
      </c>
      <c r="R297" s="9" t="s">
        <v>301</v>
      </c>
      <c r="S297" s="107" t="s">
        <v>564</v>
      </c>
      <c r="T297" s="108" t="s">
        <v>320</v>
      </c>
      <c r="U297" s="108" t="s">
        <v>320</v>
      </c>
      <c r="V297" s="107" t="s">
        <v>542</v>
      </c>
      <c r="W297" s="43" t="s">
        <v>321</v>
      </c>
    </row>
    <row r="298" spans="1:23" ht="165" x14ac:dyDescent="0.25">
      <c r="A298" s="3">
        <v>2015</v>
      </c>
      <c r="B298" s="3" t="s">
        <v>376</v>
      </c>
      <c r="C298" s="7"/>
      <c r="D298" s="8"/>
      <c r="E298" s="9"/>
      <c r="F298" s="9"/>
      <c r="G298" s="9"/>
      <c r="H298" s="3"/>
      <c r="I298" s="10"/>
      <c r="J298" s="11"/>
      <c r="K298" s="11"/>
      <c r="L298" s="11"/>
      <c r="M298" s="3" t="s">
        <v>190</v>
      </c>
      <c r="N298" s="3" t="s">
        <v>362</v>
      </c>
      <c r="O298" s="11">
        <v>440255</v>
      </c>
      <c r="P298" s="11">
        <v>440255</v>
      </c>
      <c r="Q298" s="11">
        <v>0</v>
      </c>
      <c r="R298" s="9" t="s">
        <v>301</v>
      </c>
      <c r="S298" s="107" t="s">
        <v>564</v>
      </c>
      <c r="T298" s="108" t="s">
        <v>320</v>
      </c>
      <c r="U298" s="108" t="s">
        <v>320</v>
      </c>
      <c r="V298" s="107" t="s">
        <v>542</v>
      </c>
      <c r="W298" s="43" t="s">
        <v>321</v>
      </c>
    </row>
    <row r="299" spans="1:23" ht="165" x14ac:dyDescent="0.25">
      <c r="A299" s="3">
        <v>2015</v>
      </c>
      <c r="B299" s="3" t="s">
        <v>376</v>
      </c>
      <c r="C299" s="7"/>
      <c r="D299" s="8"/>
      <c r="E299" s="9"/>
      <c r="F299" s="9"/>
      <c r="G299" s="9"/>
      <c r="H299" s="3"/>
      <c r="I299" s="10"/>
      <c r="J299" s="9"/>
      <c r="K299" s="9"/>
      <c r="L299" s="9"/>
      <c r="M299" s="3" t="s">
        <v>191</v>
      </c>
      <c r="N299" s="3" t="s">
        <v>270</v>
      </c>
      <c r="O299" s="11">
        <v>11501303</v>
      </c>
      <c r="P299" s="11">
        <v>11501303</v>
      </c>
      <c r="Q299" s="11">
        <v>3136719</v>
      </c>
      <c r="R299" s="9" t="s">
        <v>301</v>
      </c>
      <c r="S299" s="107" t="s">
        <v>564</v>
      </c>
      <c r="T299" s="108" t="s">
        <v>320</v>
      </c>
      <c r="U299" s="108" t="s">
        <v>320</v>
      </c>
      <c r="V299" s="107" t="s">
        <v>542</v>
      </c>
      <c r="W299" s="43" t="s">
        <v>321</v>
      </c>
    </row>
    <row r="300" spans="1:23" ht="165" x14ac:dyDescent="0.25">
      <c r="A300" s="3">
        <v>2015</v>
      </c>
      <c r="B300" s="3" t="s">
        <v>376</v>
      </c>
      <c r="C300" s="7"/>
      <c r="D300" s="8"/>
      <c r="E300" s="9"/>
      <c r="F300" s="9"/>
      <c r="G300" s="9"/>
      <c r="H300" s="3"/>
      <c r="I300" s="10"/>
      <c r="J300" s="9"/>
      <c r="K300" s="9"/>
      <c r="L300" s="9"/>
      <c r="M300" s="3" t="s">
        <v>192</v>
      </c>
      <c r="N300" s="3" t="s">
        <v>307</v>
      </c>
      <c r="O300" s="11">
        <v>200000000</v>
      </c>
      <c r="P300" s="11">
        <v>200179652</v>
      </c>
      <c r="Q300" s="11">
        <v>103942415</v>
      </c>
      <c r="R300" s="9" t="s">
        <v>301</v>
      </c>
      <c r="S300" s="107" t="s">
        <v>564</v>
      </c>
      <c r="T300" s="108" t="s">
        <v>320</v>
      </c>
      <c r="U300" s="108" t="s">
        <v>320</v>
      </c>
      <c r="V300" s="107" t="s">
        <v>542</v>
      </c>
      <c r="W300" s="43" t="s">
        <v>321</v>
      </c>
    </row>
    <row r="301" spans="1:23" ht="165" x14ac:dyDescent="0.25">
      <c r="A301" s="3">
        <v>2015</v>
      </c>
      <c r="B301" s="3" t="s">
        <v>376</v>
      </c>
      <c r="C301" s="7"/>
      <c r="D301" s="8"/>
      <c r="E301" s="9"/>
      <c r="F301" s="9"/>
      <c r="G301" s="9"/>
      <c r="H301" s="3"/>
      <c r="I301" s="10"/>
      <c r="J301" s="9"/>
      <c r="K301" s="9"/>
      <c r="L301" s="9"/>
      <c r="M301" s="3" t="s">
        <v>193</v>
      </c>
      <c r="N301" s="3" t="s">
        <v>308</v>
      </c>
      <c r="O301" s="11">
        <v>100000000</v>
      </c>
      <c r="P301" s="11">
        <v>100000000</v>
      </c>
      <c r="Q301" s="11">
        <v>1227329.3</v>
      </c>
      <c r="R301" s="9" t="s">
        <v>301</v>
      </c>
      <c r="S301" s="107" t="s">
        <v>564</v>
      </c>
      <c r="T301" s="108" t="s">
        <v>320</v>
      </c>
      <c r="U301" s="108" t="s">
        <v>320</v>
      </c>
      <c r="V301" s="107" t="s">
        <v>542</v>
      </c>
      <c r="W301" s="43" t="s">
        <v>321</v>
      </c>
    </row>
    <row r="302" spans="1:23" ht="165" x14ac:dyDescent="0.25">
      <c r="A302" s="3">
        <v>2015</v>
      </c>
      <c r="B302" s="3" t="s">
        <v>376</v>
      </c>
      <c r="C302" s="7"/>
      <c r="D302" s="8"/>
      <c r="E302" s="9"/>
      <c r="F302" s="9"/>
      <c r="G302" s="9"/>
      <c r="H302" s="3"/>
      <c r="I302" s="10"/>
      <c r="J302" s="9"/>
      <c r="K302" s="9"/>
      <c r="L302" s="9"/>
      <c r="M302" s="3" t="s">
        <v>194</v>
      </c>
      <c r="N302" s="3" t="s">
        <v>271</v>
      </c>
      <c r="O302" s="11">
        <v>180860</v>
      </c>
      <c r="P302" s="11">
        <v>180860</v>
      </c>
      <c r="Q302" s="11">
        <v>2320</v>
      </c>
      <c r="R302" s="9" t="s">
        <v>301</v>
      </c>
      <c r="S302" s="107" t="s">
        <v>564</v>
      </c>
      <c r="T302" s="108" t="s">
        <v>320</v>
      </c>
      <c r="U302" s="108" t="s">
        <v>320</v>
      </c>
      <c r="V302" s="107" t="s">
        <v>542</v>
      </c>
      <c r="W302" s="43" t="s">
        <v>321</v>
      </c>
    </row>
    <row r="303" spans="1:23" ht="165" x14ac:dyDescent="0.25">
      <c r="A303" s="3">
        <v>2015</v>
      </c>
      <c r="B303" s="3" t="s">
        <v>376</v>
      </c>
      <c r="C303" s="7"/>
      <c r="D303" s="8"/>
      <c r="E303" s="9"/>
      <c r="F303" s="9"/>
      <c r="G303" s="9"/>
      <c r="H303" s="3"/>
      <c r="I303" s="10"/>
      <c r="J303" s="9"/>
      <c r="K303" s="9"/>
      <c r="L303" s="9"/>
      <c r="M303" s="3" t="s">
        <v>195</v>
      </c>
      <c r="N303" s="3" t="s">
        <v>272</v>
      </c>
      <c r="O303" s="11">
        <v>365411782</v>
      </c>
      <c r="P303" s="11">
        <v>367470925.36000001</v>
      </c>
      <c r="Q303" s="11">
        <v>86281409.899999991</v>
      </c>
      <c r="R303" s="9" t="s">
        <v>301</v>
      </c>
      <c r="S303" s="107" t="s">
        <v>564</v>
      </c>
      <c r="T303" s="108" t="s">
        <v>320</v>
      </c>
      <c r="U303" s="108" t="s">
        <v>320</v>
      </c>
      <c r="V303" s="107" t="s">
        <v>542</v>
      </c>
      <c r="W303" s="43" t="s">
        <v>321</v>
      </c>
    </row>
    <row r="304" spans="1:23" ht="165" x14ac:dyDescent="0.25">
      <c r="A304" s="3">
        <v>2015</v>
      </c>
      <c r="B304" s="3" t="s">
        <v>376</v>
      </c>
      <c r="C304" s="7">
        <v>4000</v>
      </c>
      <c r="D304" s="103" t="s">
        <v>557</v>
      </c>
      <c r="E304" s="6">
        <f>J304</f>
        <v>71253956</v>
      </c>
      <c r="F304" s="6">
        <f>K304</f>
        <v>71253956</v>
      </c>
      <c r="G304" s="6">
        <f>L304</f>
        <v>26957850</v>
      </c>
      <c r="H304" s="3">
        <v>4400</v>
      </c>
      <c r="I304" s="10" t="s">
        <v>364</v>
      </c>
      <c r="J304" s="11">
        <f>O304+O305+O306+O307</f>
        <v>71253956</v>
      </c>
      <c r="K304" s="11">
        <f>P304+P305+P306+P307</f>
        <v>71253956</v>
      </c>
      <c r="L304" s="11">
        <f>Q304+Q305+Q306+Q307</f>
        <v>26957850</v>
      </c>
      <c r="M304" s="3" t="s">
        <v>197</v>
      </c>
      <c r="N304" s="3" t="s">
        <v>274</v>
      </c>
      <c r="O304" s="11">
        <v>799874</v>
      </c>
      <c r="P304" s="11">
        <v>799874</v>
      </c>
      <c r="Q304" s="11">
        <v>15000</v>
      </c>
      <c r="R304" s="9" t="s">
        <v>301</v>
      </c>
      <c r="S304" s="107" t="s">
        <v>564</v>
      </c>
      <c r="T304" s="108" t="s">
        <v>320</v>
      </c>
      <c r="U304" s="108" t="s">
        <v>320</v>
      </c>
      <c r="V304" s="107" t="s">
        <v>542</v>
      </c>
      <c r="W304" s="43" t="s">
        <v>321</v>
      </c>
    </row>
    <row r="305" spans="1:23" ht="165" x14ac:dyDescent="0.25">
      <c r="A305" s="3">
        <v>2015</v>
      </c>
      <c r="B305" s="3" t="s">
        <v>376</v>
      </c>
      <c r="C305" s="7"/>
      <c r="D305" s="8"/>
      <c r="E305" s="9"/>
      <c r="F305" s="9"/>
      <c r="G305" s="9"/>
      <c r="H305" s="3"/>
      <c r="I305" s="10"/>
      <c r="J305" s="11"/>
      <c r="K305" s="11"/>
      <c r="L305" s="11"/>
      <c r="M305" s="3" t="s">
        <v>198</v>
      </c>
      <c r="N305" s="3" t="s">
        <v>275</v>
      </c>
      <c r="O305" s="11">
        <v>454082</v>
      </c>
      <c r="P305" s="11">
        <v>454082</v>
      </c>
      <c r="Q305" s="11">
        <v>0</v>
      </c>
      <c r="R305" s="9" t="s">
        <v>301</v>
      </c>
      <c r="S305" s="107" t="s">
        <v>564</v>
      </c>
      <c r="T305" s="108" t="s">
        <v>320</v>
      </c>
      <c r="U305" s="108" t="s">
        <v>320</v>
      </c>
      <c r="V305" s="107" t="s">
        <v>542</v>
      </c>
      <c r="W305" s="43" t="s">
        <v>321</v>
      </c>
    </row>
    <row r="306" spans="1:23" ht="165" x14ac:dyDescent="0.25">
      <c r="A306" s="3">
        <v>2015</v>
      </c>
      <c r="B306" s="3" t="s">
        <v>376</v>
      </c>
      <c r="C306" s="7"/>
      <c r="D306" s="8"/>
      <c r="E306" s="9"/>
      <c r="F306" s="9"/>
      <c r="G306" s="9"/>
      <c r="H306" s="3"/>
      <c r="I306" s="10"/>
      <c r="J306" s="11"/>
      <c r="K306" s="11"/>
      <c r="L306" s="11"/>
      <c r="M306" s="3" t="s">
        <v>199</v>
      </c>
      <c r="N306" s="3" t="s">
        <v>276</v>
      </c>
      <c r="O306" s="11">
        <v>25000000</v>
      </c>
      <c r="P306" s="11">
        <v>25000000</v>
      </c>
      <c r="Q306" s="11">
        <v>4442850</v>
      </c>
      <c r="R306" s="9" t="s">
        <v>301</v>
      </c>
      <c r="S306" s="107" t="s">
        <v>564</v>
      </c>
      <c r="T306" s="108" t="s">
        <v>320</v>
      </c>
      <c r="U306" s="108" t="s">
        <v>320</v>
      </c>
      <c r="V306" s="107" t="s">
        <v>542</v>
      </c>
      <c r="W306" s="43" t="s">
        <v>321</v>
      </c>
    </row>
    <row r="307" spans="1:23" ht="165" x14ac:dyDescent="0.25">
      <c r="A307" s="3">
        <v>2015</v>
      </c>
      <c r="B307" s="3" t="s">
        <v>376</v>
      </c>
      <c r="C307" s="7"/>
      <c r="D307" s="8"/>
      <c r="E307" s="9"/>
      <c r="F307" s="9"/>
      <c r="G307" s="9"/>
      <c r="H307" s="3"/>
      <c r="I307" s="10"/>
      <c r="J307" s="11"/>
      <c r="K307" s="11"/>
      <c r="L307" s="11"/>
      <c r="M307" s="3" t="s">
        <v>200</v>
      </c>
      <c r="N307" s="3" t="s">
        <v>277</v>
      </c>
      <c r="O307" s="11">
        <v>45000000</v>
      </c>
      <c r="P307" s="11">
        <v>45000000</v>
      </c>
      <c r="Q307" s="11">
        <v>22500000</v>
      </c>
      <c r="R307" s="9" t="s">
        <v>301</v>
      </c>
      <c r="S307" s="107" t="s">
        <v>564</v>
      </c>
      <c r="T307" s="108" t="s">
        <v>320</v>
      </c>
      <c r="U307" s="108" t="s">
        <v>320</v>
      </c>
      <c r="V307" s="107" t="s">
        <v>542</v>
      </c>
      <c r="W307" s="43" t="s">
        <v>321</v>
      </c>
    </row>
    <row r="308" spans="1:23" ht="165" x14ac:dyDescent="0.25">
      <c r="A308" s="3">
        <v>2015</v>
      </c>
      <c r="B308" s="3" t="s">
        <v>376</v>
      </c>
      <c r="C308" s="7">
        <v>5000</v>
      </c>
      <c r="D308" s="104" t="s">
        <v>365</v>
      </c>
      <c r="E308" s="6">
        <f>J308+J312+J315+J316+J319+J320+J325</f>
        <v>807146557</v>
      </c>
      <c r="F308" s="6">
        <f>K308+K312+K315+K316+K319+K320+K325</f>
        <v>922149923.81999993</v>
      </c>
      <c r="G308" s="6">
        <f>L308+L312+L315+L316+L319+L320+L325</f>
        <v>198196616.16</v>
      </c>
      <c r="H308" s="3">
        <v>5100</v>
      </c>
      <c r="I308" s="10" t="s">
        <v>366</v>
      </c>
      <c r="J308" s="11">
        <f>O308+O309+O310+O311</f>
        <v>211700000</v>
      </c>
      <c r="K308" s="11">
        <f>P308+P309+P310+P311</f>
        <v>196142217.94</v>
      </c>
      <c r="L308" s="11">
        <f>Q308+Q309+Q310+Q311</f>
        <v>0</v>
      </c>
      <c r="M308" s="3">
        <v>5111</v>
      </c>
      <c r="N308" s="3" t="s">
        <v>558</v>
      </c>
      <c r="O308" s="11">
        <v>4500000</v>
      </c>
      <c r="P308" s="11">
        <v>5170440.92</v>
      </c>
      <c r="Q308" s="11">
        <v>0</v>
      </c>
      <c r="R308" s="9" t="s">
        <v>301</v>
      </c>
      <c r="S308" s="107" t="s">
        <v>564</v>
      </c>
      <c r="T308" s="108" t="s">
        <v>320</v>
      </c>
      <c r="U308" s="108" t="s">
        <v>320</v>
      </c>
      <c r="V308" s="107" t="s">
        <v>542</v>
      </c>
      <c r="W308" s="43" t="s">
        <v>321</v>
      </c>
    </row>
    <row r="309" spans="1:23" ht="165" x14ac:dyDescent="0.25">
      <c r="A309" s="3">
        <v>2015</v>
      </c>
      <c r="B309" s="3" t="s">
        <v>376</v>
      </c>
      <c r="C309" s="7"/>
      <c r="D309" s="104"/>
      <c r="E309" s="6"/>
      <c r="F309" s="6"/>
      <c r="G309" s="6"/>
      <c r="H309" s="3"/>
      <c r="I309" s="10"/>
      <c r="J309" s="11"/>
      <c r="K309" s="11"/>
      <c r="L309" s="11"/>
      <c r="M309" s="3">
        <v>5121</v>
      </c>
      <c r="N309" s="3" t="s">
        <v>317</v>
      </c>
      <c r="O309" s="11">
        <v>0</v>
      </c>
      <c r="P309" s="11">
        <v>370674</v>
      </c>
      <c r="Q309" s="11">
        <v>0</v>
      </c>
      <c r="R309" s="9" t="s">
        <v>301</v>
      </c>
      <c r="S309" s="107" t="s">
        <v>564</v>
      </c>
      <c r="T309" s="108" t="s">
        <v>320</v>
      </c>
      <c r="U309" s="108" t="s">
        <v>320</v>
      </c>
      <c r="V309" s="107" t="s">
        <v>542</v>
      </c>
      <c r="W309" s="43" t="s">
        <v>321</v>
      </c>
    </row>
    <row r="310" spans="1:23" ht="165" x14ac:dyDescent="0.25">
      <c r="A310" s="3">
        <v>2015</v>
      </c>
      <c r="B310" s="3" t="s">
        <v>376</v>
      </c>
      <c r="C310" s="105"/>
      <c r="D310" s="105"/>
      <c r="E310" s="105"/>
      <c r="F310" s="105"/>
      <c r="G310" s="105"/>
      <c r="H310" s="105"/>
      <c r="I310" s="106"/>
      <c r="J310" s="105"/>
      <c r="K310" s="105"/>
      <c r="L310" s="105"/>
      <c r="M310" s="3" t="s">
        <v>202</v>
      </c>
      <c r="N310" s="3" t="s">
        <v>280</v>
      </c>
      <c r="O310" s="11">
        <v>204500000</v>
      </c>
      <c r="P310" s="11">
        <v>186791103.02000001</v>
      </c>
      <c r="Q310" s="11">
        <v>0</v>
      </c>
      <c r="R310" s="9" t="s">
        <v>301</v>
      </c>
      <c r="S310" s="107" t="s">
        <v>564</v>
      </c>
      <c r="T310" s="108" t="s">
        <v>320</v>
      </c>
      <c r="U310" s="108" t="s">
        <v>320</v>
      </c>
      <c r="V310" s="107" t="s">
        <v>542</v>
      </c>
      <c r="W310" s="43" t="s">
        <v>321</v>
      </c>
    </row>
    <row r="311" spans="1:23" ht="165" x14ac:dyDescent="0.25">
      <c r="A311" s="3">
        <v>2015</v>
      </c>
      <c r="B311" s="3" t="s">
        <v>376</v>
      </c>
      <c r="C311" s="7"/>
      <c r="D311" s="8"/>
      <c r="E311" s="9"/>
      <c r="F311" s="9"/>
      <c r="G311" s="9"/>
      <c r="H311" s="3"/>
      <c r="I311" s="10"/>
      <c r="J311" s="11"/>
      <c r="K311" s="11"/>
      <c r="L311" s="11"/>
      <c r="M311" s="3" t="s">
        <v>203</v>
      </c>
      <c r="N311" s="3" t="s">
        <v>282</v>
      </c>
      <c r="O311" s="11">
        <v>2700000</v>
      </c>
      <c r="P311" s="11">
        <v>3810000</v>
      </c>
      <c r="Q311" s="11">
        <v>0</v>
      </c>
      <c r="R311" s="9" t="s">
        <v>301</v>
      </c>
      <c r="S311" s="107" t="s">
        <v>564</v>
      </c>
      <c r="T311" s="108" t="s">
        <v>320</v>
      </c>
      <c r="U311" s="108" t="s">
        <v>320</v>
      </c>
      <c r="V311" s="107" t="s">
        <v>542</v>
      </c>
      <c r="W311" s="43" t="s">
        <v>321</v>
      </c>
    </row>
    <row r="312" spans="1:23" ht="165" x14ac:dyDescent="0.25">
      <c r="A312" s="3">
        <v>2015</v>
      </c>
      <c r="B312" s="3" t="s">
        <v>376</v>
      </c>
      <c r="C312" s="7"/>
      <c r="D312" s="8"/>
      <c r="E312" s="9"/>
      <c r="F312" s="9"/>
      <c r="G312" s="9"/>
      <c r="H312" s="3">
        <v>5200</v>
      </c>
      <c r="I312" s="10" t="s">
        <v>559</v>
      </c>
      <c r="J312" s="11">
        <f>O312+O313+O314</f>
        <v>0</v>
      </c>
      <c r="K312" s="11">
        <f>P312+P313+P314</f>
        <v>13721845.16</v>
      </c>
      <c r="L312" s="11">
        <f>Q312+Q313+Q314</f>
        <v>0</v>
      </c>
      <c r="M312" s="3">
        <v>5211</v>
      </c>
      <c r="N312" s="3" t="s">
        <v>309</v>
      </c>
      <c r="O312" s="11">
        <v>0</v>
      </c>
      <c r="P312" s="11">
        <v>4450504</v>
      </c>
      <c r="Q312" s="11">
        <v>0</v>
      </c>
      <c r="R312" s="9" t="s">
        <v>301</v>
      </c>
      <c r="S312" s="107" t="s">
        <v>564</v>
      </c>
      <c r="T312" s="108" t="s">
        <v>320</v>
      </c>
      <c r="U312" s="108" t="s">
        <v>320</v>
      </c>
      <c r="V312" s="107" t="s">
        <v>542</v>
      </c>
      <c r="W312" s="43" t="s">
        <v>321</v>
      </c>
    </row>
    <row r="313" spans="1:23" ht="165" x14ac:dyDescent="0.25">
      <c r="A313" s="3">
        <v>2015</v>
      </c>
      <c r="B313" s="3" t="s">
        <v>376</v>
      </c>
      <c r="C313" s="7"/>
      <c r="D313" s="8"/>
      <c r="E313" s="9"/>
      <c r="F313" s="9"/>
      <c r="G313" s="9"/>
      <c r="H313" s="3"/>
      <c r="I313" s="10"/>
      <c r="J313" s="11"/>
      <c r="K313" s="11"/>
      <c r="L313" s="11"/>
      <c r="M313" s="3">
        <v>5221</v>
      </c>
      <c r="N313" s="3" t="s">
        <v>312</v>
      </c>
      <c r="O313" s="11">
        <v>0</v>
      </c>
      <c r="P313" s="11">
        <v>313439.77</v>
      </c>
      <c r="Q313" s="11">
        <v>0</v>
      </c>
      <c r="R313" s="9" t="s">
        <v>301</v>
      </c>
      <c r="S313" s="107" t="s">
        <v>564</v>
      </c>
      <c r="T313" s="108" t="s">
        <v>320</v>
      </c>
      <c r="U313" s="108" t="s">
        <v>320</v>
      </c>
      <c r="V313" s="107" t="s">
        <v>542</v>
      </c>
      <c r="W313" s="43" t="s">
        <v>321</v>
      </c>
    </row>
    <row r="314" spans="1:23" ht="165" x14ac:dyDescent="0.25">
      <c r="A314" s="3">
        <v>2015</v>
      </c>
      <c r="B314" s="3" t="s">
        <v>376</v>
      </c>
      <c r="C314" s="7"/>
      <c r="D314" s="8"/>
      <c r="E314" s="9"/>
      <c r="F314" s="9"/>
      <c r="G314" s="9"/>
      <c r="H314" s="3"/>
      <c r="I314" s="10"/>
      <c r="J314" s="11"/>
      <c r="K314" s="11"/>
      <c r="L314" s="11"/>
      <c r="M314" s="3">
        <v>5231</v>
      </c>
      <c r="N314" s="3" t="s">
        <v>565</v>
      </c>
      <c r="O314" s="11">
        <v>0</v>
      </c>
      <c r="P314" s="11">
        <v>8957901.3900000006</v>
      </c>
      <c r="Q314" s="11">
        <v>0</v>
      </c>
      <c r="R314" s="9" t="s">
        <v>301</v>
      </c>
      <c r="S314" s="107" t="s">
        <v>564</v>
      </c>
      <c r="T314" s="108" t="s">
        <v>320</v>
      </c>
      <c r="U314" s="108" t="s">
        <v>320</v>
      </c>
      <c r="V314" s="107" t="s">
        <v>542</v>
      </c>
      <c r="W314" s="43" t="s">
        <v>321</v>
      </c>
    </row>
    <row r="315" spans="1:23" ht="165" x14ac:dyDescent="0.25">
      <c r="A315" s="3">
        <v>2015</v>
      </c>
      <c r="B315" s="3" t="s">
        <v>376</v>
      </c>
      <c r="C315" s="7"/>
      <c r="D315" s="8"/>
      <c r="E315" s="9"/>
      <c r="F315" s="9"/>
      <c r="G315" s="9"/>
      <c r="H315" s="3">
        <v>5300</v>
      </c>
      <c r="I315" s="10" t="s">
        <v>367</v>
      </c>
      <c r="J315" s="11">
        <f>O315</f>
        <v>3000000</v>
      </c>
      <c r="K315" s="11">
        <f>P315</f>
        <v>5541008.0099999998</v>
      </c>
      <c r="L315" s="11">
        <f>Q315</f>
        <v>0</v>
      </c>
      <c r="M315" s="3">
        <v>5311</v>
      </c>
      <c r="N315" s="3" t="s">
        <v>560</v>
      </c>
      <c r="O315" s="11">
        <v>3000000</v>
      </c>
      <c r="P315" s="11">
        <v>5541008.0099999998</v>
      </c>
      <c r="Q315" s="11">
        <v>0</v>
      </c>
      <c r="R315" s="9" t="s">
        <v>301</v>
      </c>
      <c r="S315" s="107" t="s">
        <v>564</v>
      </c>
      <c r="T315" s="108" t="s">
        <v>320</v>
      </c>
      <c r="U315" s="108" t="s">
        <v>320</v>
      </c>
      <c r="V315" s="107" t="s">
        <v>542</v>
      </c>
      <c r="W315" s="43" t="s">
        <v>321</v>
      </c>
    </row>
    <row r="316" spans="1:23" ht="165" x14ac:dyDescent="0.25">
      <c r="A316" s="3">
        <v>2015</v>
      </c>
      <c r="B316" s="3" t="s">
        <v>376</v>
      </c>
      <c r="C316" s="7"/>
      <c r="D316" s="8"/>
      <c r="E316" s="9"/>
      <c r="F316" s="9"/>
      <c r="G316" s="9"/>
      <c r="H316" s="3">
        <v>5400</v>
      </c>
      <c r="I316" s="10" t="s">
        <v>369</v>
      </c>
      <c r="J316" s="11">
        <f>O316+O317+O318</f>
        <v>88977930</v>
      </c>
      <c r="K316" s="11">
        <f>P316+P317+P318</f>
        <v>154893131.73000002</v>
      </c>
      <c r="L316" s="11">
        <f>Q316+Q317+Q318</f>
        <v>0</v>
      </c>
      <c r="M316" s="3" t="s">
        <v>205</v>
      </c>
      <c r="N316" s="3" t="s">
        <v>370</v>
      </c>
      <c r="O316" s="11">
        <v>86777930</v>
      </c>
      <c r="P316" s="11">
        <v>151843131.73000002</v>
      </c>
      <c r="Q316" s="11">
        <v>0</v>
      </c>
      <c r="R316" s="9" t="s">
        <v>301</v>
      </c>
      <c r="S316" s="107" t="s">
        <v>564</v>
      </c>
      <c r="T316" s="108" t="s">
        <v>320</v>
      </c>
      <c r="U316" s="108" t="s">
        <v>320</v>
      </c>
      <c r="V316" s="107" t="s">
        <v>542</v>
      </c>
      <c r="W316" s="43" t="s">
        <v>321</v>
      </c>
    </row>
    <row r="317" spans="1:23" ht="165" x14ac:dyDescent="0.25">
      <c r="A317" s="3">
        <v>2015</v>
      </c>
      <c r="B317" s="3" t="s">
        <v>376</v>
      </c>
      <c r="C317" s="7"/>
      <c r="D317" s="8"/>
      <c r="E317" s="9"/>
      <c r="F317" s="9"/>
      <c r="G317" s="9"/>
      <c r="H317" s="3"/>
      <c r="I317" s="10"/>
      <c r="J317" s="11"/>
      <c r="K317" s="11"/>
      <c r="L317" s="11"/>
      <c r="M317" s="3">
        <v>5421</v>
      </c>
      <c r="N317" s="3" t="s">
        <v>313</v>
      </c>
      <c r="O317" s="11">
        <v>2200000</v>
      </c>
      <c r="P317" s="11">
        <v>2200000</v>
      </c>
      <c r="Q317" s="11">
        <v>0</v>
      </c>
      <c r="R317" s="9" t="s">
        <v>301</v>
      </c>
      <c r="S317" s="107" t="s">
        <v>564</v>
      </c>
      <c r="T317" s="108" t="s">
        <v>320</v>
      </c>
      <c r="U317" s="108" t="s">
        <v>320</v>
      </c>
      <c r="V317" s="107" t="s">
        <v>542</v>
      </c>
      <c r="W317" s="43" t="s">
        <v>321</v>
      </c>
    </row>
    <row r="318" spans="1:23" ht="165" x14ac:dyDescent="0.25">
      <c r="A318" s="3">
        <v>2015</v>
      </c>
      <c r="B318" s="3" t="s">
        <v>376</v>
      </c>
      <c r="C318" s="7"/>
      <c r="D318" s="8"/>
      <c r="E318" s="9"/>
      <c r="F318" s="9"/>
      <c r="G318" s="9"/>
      <c r="H318" s="3"/>
      <c r="I318" s="10"/>
      <c r="J318" s="11"/>
      <c r="K318" s="11"/>
      <c r="L318" s="11"/>
      <c r="M318" s="3">
        <v>5431</v>
      </c>
      <c r="N318" s="3" t="s">
        <v>566</v>
      </c>
      <c r="O318" s="11">
        <v>0</v>
      </c>
      <c r="P318" s="11">
        <v>850000</v>
      </c>
      <c r="Q318" s="11">
        <v>0</v>
      </c>
      <c r="R318" s="9" t="s">
        <v>301</v>
      </c>
      <c r="S318" s="107" t="s">
        <v>564</v>
      </c>
      <c r="T318" s="108" t="s">
        <v>320</v>
      </c>
      <c r="U318" s="108" t="s">
        <v>320</v>
      </c>
      <c r="V318" s="107" t="s">
        <v>542</v>
      </c>
      <c r="W318" s="43" t="s">
        <v>321</v>
      </c>
    </row>
    <row r="319" spans="1:23" ht="165" x14ac:dyDescent="0.25">
      <c r="A319" s="3">
        <v>2015</v>
      </c>
      <c r="B319" s="3" t="s">
        <v>376</v>
      </c>
      <c r="C319" s="7"/>
      <c r="D319" s="8"/>
      <c r="E319" s="9"/>
      <c r="F319" s="9"/>
      <c r="G319" s="9"/>
      <c r="H319" s="3">
        <v>5500</v>
      </c>
      <c r="I319" s="10" t="s">
        <v>371</v>
      </c>
      <c r="J319" s="11">
        <f>O319</f>
        <v>486672172</v>
      </c>
      <c r="K319" s="11">
        <f>P319</f>
        <v>503140665.19999999</v>
      </c>
      <c r="L319" s="11">
        <f>Q319</f>
        <v>196847454.40000001</v>
      </c>
      <c r="M319" s="3" t="s">
        <v>207</v>
      </c>
      <c r="N319" s="3" t="s">
        <v>287</v>
      </c>
      <c r="O319" s="11">
        <v>486672172</v>
      </c>
      <c r="P319" s="11">
        <v>503140665.19999999</v>
      </c>
      <c r="Q319" s="11">
        <v>196847454.40000001</v>
      </c>
      <c r="R319" s="9" t="s">
        <v>301</v>
      </c>
      <c r="S319" s="107" t="s">
        <v>564</v>
      </c>
      <c r="T319" s="108" t="s">
        <v>320</v>
      </c>
      <c r="U319" s="108" t="s">
        <v>320</v>
      </c>
      <c r="V319" s="107" t="s">
        <v>542</v>
      </c>
      <c r="W319" s="43" t="s">
        <v>321</v>
      </c>
    </row>
    <row r="320" spans="1:23" ht="165" x14ac:dyDescent="0.25">
      <c r="A320" s="3">
        <v>2015</v>
      </c>
      <c r="B320" s="3" t="s">
        <v>376</v>
      </c>
      <c r="C320" s="7"/>
      <c r="D320" s="8"/>
      <c r="E320" s="9"/>
      <c r="F320" s="9"/>
      <c r="G320" s="9"/>
      <c r="H320" s="3">
        <v>5600</v>
      </c>
      <c r="I320" s="10" t="s">
        <v>372</v>
      </c>
      <c r="J320" s="11">
        <f>O320+O321+O322+O323+O324</f>
        <v>11058763</v>
      </c>
      <c r="K320" s="11">
        <f>P320+P321+P322+P323+P324</f>
        <v>39936026.469999999</v>
      </c>
      <c r="L320" s="11">
        <f>Q320+Q321+Q322+Q323+Q324</f>
        <v>657140</v>
      </c>
      <c r="M320" s="3">
        <v>5641</v>
      </c>
      <c r="N320" s="3" t="s">
        <v>567</v>
      </c>
      <c r="O320" s="11">
        <v>0</v>
      </c>
      <c r="P320" s="11">
        <v>390958.67</v>
      </c>
      <c r="Q320" s="11">
        <v>0</v>
      </c>
      <c r="R320" s="9" t="s">
        <v>301</v>
      </c>
      <c r="S320" s="107" t="s">
        <v>564</v>
      </c>
      <c r="T320" s="108" t="s">
        <v>320</v>
      </c>
      <c r="U320" s="108" t="s">
        <v>320</v>
      </c>
      <c r="V320" s="107" t="s">
        <v>542</v>
      </c>
      <c r="W320" s="43" t="s">
        <v>321</v>
      </c>
    </row>
    <row r="321" spans="1:23" ht="165" x14ac:dyDescent="0.25">
      <c r="A321" s="3">
        <v>2015</v>
      </c>
      <c r="B321" s="3" t="s">
        <v>376</v>
      </c>
      <c r="C321" s="7"/>
      <c r="D321" s="8"/>
      <c r="E321" s="9"/>
      <c r="F321" s="9"/>
      <c r="G321" s="9"/>
      <c r="H321" s="3"/>
      <c r="I321" s="10"/>
      <c r="J321" s="11"/>
      <c r="K321" s="11"/>
      <c r="L321" s="11"/>
      <c r="M321" s="3">
        <v>5651</v>
      </c>
      <c r="N321" s="3" t="s">
        <v>568</v>
      </c>
      <c r="O321" s="11">
        <v>0</v>
      </c>
      <c r="P321" s="11">
        <v>20214483.800000001</v>
      </c>
      <c r="Q321" s="11">
        <v>0</v>
      </c>
      <c r="R321" s="9" t="s">
        <v>301</v>
      </c>
      <c r="S321" s="107" t="s">
        <v>564</v>
      </c>
      <c r="T321" s="108" t="s">
        <v>320</v>
      </c>
      <c r="U321" s="108" t="s">
        <v>320</v>
      </c>
      <c r="V321" s="107" t="s">
        <v>542</v>
      </c>
      <c r="W321" s="43" t="s">
        <v>321</v>
      </c>
    </row>
    <row r="322" spans="1:23" ht="165" x14ac:dyDescent="0.25">
      <c r="A322" s="3">
        <v>2015</v>
      </c>
      <c r="B322" s="3" t="s">
        <v>376</v>
      </c>
      <c r="C322" s="7"/>
      <c r="D322" s="8"/>
      <c r="E322" s="9"/>
      <c r="F322" s="9"/>
      <c r="G322" s="9"/>
      <c r="H322" s="3"/>
      <c r="I322" s="10"/>
      <c r="J322" s="11"/>
      <c r="K322" s="11"/>
      <c r="L322" s="11"/>
      <c r="M322" s="3">
        <v>5661</v>
      </c>
      <c r="N322" s="3" t="s">
        <v>319</v>
      </c>
      <c r="O322" s="11">
        <v>10000000</v>
      </c>
      <c r="P322" s="11">
        <v>13000000</v>
      </c>
      <c r="Q322" s="11">
        <v>0</v>
      </c>
      <c r="R322" s="9" t="s">
        <v>301</v>
      </c>
      <c r="S322" s="107" t="s">
        <v>564</v>
      </c>
      <c r="T322" s="108" t="s">
        <v>320</v>
      </c>
      <c r="U322" s="108" t="s">
        <v>320</v>
      </c>
      <c r="V322" s="107" t="s">
        <v>542</v>
      </c>
      <c r="W322" s="43" t="s">
        <v>321</v>
      </c>
    </row>
    <row r="323" spans="1:23" ht="165" x14ac:dyDescent="0.25">
      <c r="A323" s="3">
        <v>2015</v>
      </c>
      <c r="B323" s="3" t="s">
        <v>376</v>
      </c>
      <c r="C323" s="7"/>
      <c r="D323" s="8"/>
      <c r="E323" s="9"/>
      <c r="F323" s="9"/>
      <c r="G323" s="9"/>
      <c r="H323" s="3"/>
      <c r="I323" s="10"/>
      <c r="J323" s="11"/>
      <c r="K323" s="11"/>
      <c r="L323" s="11"/>
      <c r="M323" s="3">
        <v>5671</v>
      </c>
      <c r="N323" s="3" t="s">
        <v>561</v>
      </c>
      <c r="O323" s="11">
        <v>1058763</v>
      </c>
      <c r="P323" s="11">
        <v>0</v>
      </c>
      <c r="Q323" s="11">
        <v>0</v>
      </c>
      <c r="R323" s="9" t="s">
        <v>301</v>
      </c>
      <c r="S323" s="107" t="s">
        <v>564</v>
      </c>
      <c r="T323" s="108" t="s">
        <v>320</v>
      </c>
      <c r="U323" s="108" t="s">
        <v>320</v>
      </c>
      <c r="V323" s="107" t="s">
        <v>542</v>
      </c>
      <c r="W323" s="43" t="s">
        <v>321</v>
      </c>
    </row>
    <row r="324" spans="1:23" ht="165" x14ac:dyDescent="0.25">
      <c r="A324" s="3">
        <v>2015</v>
      </c>
      <c r="B324" s="3" t="s">
        <v>376</v>
      </c>
      <c r="C324" s="7"/>
      <c r="D324" s="8"/>
      <c r="E324" s="9"/>
      <c r="F324" s="9"/>
      <c r="G324" s="9"/>
      <c r="H324" s="3"/>
      <c r="I324" s="10"/>
      <c r="J324" s="11"/>
      <c r="K324" s="11"/>
      <c r="L324" s="11"/>
      <c r="M324" s="3" t="s">
        <v>210</v>
      </c>
      <c r="N324" s="3" t="s">
        <v>291</v>
      </c>
      <c r="O324" s="11">
        <v>0</v>
      </c>
      <c r="P324" s="11">
        <v>6330584</v>
      </c>
      <c r="Q324" s="11">
        <v>657140</v>
      </c>
      <c r="R324" s="9" t="s">
        <v>301</v>
      </c>
      <c r="S324" s="107" t="s">
        <v>564</v>
      </c>
      <c r="T324" s="108" t="s">
        <v>320</v>
      </c>
      <c r="U324" s="108" t="s">
        <v>320</v>
      </c>
      <c r="V324" s="107" t="s">
        <v>542</v>
      </c>
      <c r="W324" s="43" t="s">
        <v>321</v>
      </c>
    </row>
    <row r="325" spans="1:23" ht="165" x14ac:dyDescent="0.25">
      <c r="A325" s="3">
        <v>2015</v>
      </c>
      <c r="B325" s="3" t="s">
        <v>376</v>
      </c>
      <c r="C325" s="7"/>
      <c r="D325" s="8"/>
      <c r="E325" s="9"/>
      <c r="F325" s="9"/>
      <c r="G325" s="9"/>
      <c r="H325" s="3">
        <v>5900</v>
      </c>
      <c r="I325" s="10" t="s">
        <v>373</v>
      </c>
      <c r="J325" s="11">
        <f>O325+O326</f>
        <v>5737692</v>
      </c>
      <c r="K325" s="11">
        <f>P325+P326</f>
        <v>8775029.3100000005</v>
      </c>
      <c r="L325" s="11">
        <f>Q325+Q326</f>
        <v>692021.76000000001</v>
      </c>
      <c r="M325" s="3" t="s">
        <v>212</v>
      </c>
      <c r="N325" s="3" t="s">
        <v>295</v>
      </c>
      <c r="O325" s="11">
        <v>5737692</v>
      </c>
      <c r="P325" s="11">
        <v>6475533.3100000005</v>
      </c>
      <c r="Q325" s="11">
        <v>692021.76000000001</v>
      </c>
      <c r="R325" s="9" t="s">
        <v>301</v>
      </c>
      <c r="S325" s="107" t="s">
        <v>564</v>
      </c>
      <c r="T325" s="108" t="s">
        <v>320</v>
      </c>
      <c r="U325" s="108" t="s">
        <v>320</v>
      </c>
      <c r="V325" s="107" t="s">
        <v>542</v>
      </c>
      <c r="W325" s="43" t="s">
        <v>321</v>
      </c>
    </row>
    <row r="326" spans="1:23" ht="165" x14ac:dyDescent="0.25">
      <c r="A326" s="3">
        <v>2015</v>
      </c>
      <c r="B326" s="3" t="s">
        <v>376</v>
      </c>
      <c r="C326" s="7"/>
      <c r="D326" s="8"/>
      <c r="E326" s="9"/>
      <c r="F326" s="9"/>
      <c r="G326" s="9"/>
      <c r="H326" s="3"/>
      <c r="I326" s="10"/>
      <c r="J326" s="11"/>
      <c r="K326" s="11"/>
      <c r="L326" s="11"/>
      <c r="M326" s="3">
        <v>5971</v>
      </c>
      <c r="N326" s="3" t="s">
        <v>311</v>
      </c>
      <c r="O326" s="11">
        <v>0</v>
      </c>
      <c r="P326" s="11">
        <v>2299496</v>
      </c>
      <c r="Q326" s="11">
        <v>0</v>
      </c>
      <c r="R326" s="9" t="s">
        <v>301</v>
      </c>
      <c r="S326" s="107" t="s">
        <v>564</v>
      </c>
      <c r="T326" s="108" t="s">
        <v>320</v>
      </c>
      <c r="U326" s="108" t="s">
        <v>320</v>
      </c>
      <c r="V326" s="107" t="s">
        <v>542</v>
      </c>
      <c r="W326" s="43" t="s">
        <v>321</v>
      </c>
    </row>
    <row r="327" spans="1:23" ht="165" x14ac:dyDescent="0.25">
      <c r="A327" s="3">
        <v>2015</v>
      </c>
      <c r="B327" s="3" t="s">
        <v>376</v>
      </c>
      <c r="C327" s="3">
        <v>6000</v>
      </c>
      <c r="D327" s="12" t="s">
        <v>33</v>
      </c>
      <c r="E327" s="6">
        <f>J327</f>
        <v>106000000</v>
      </c>
      <c r="F327" s="6">
        <f>K327</f>
        <v>117688135.39</v>
      </c>
      <c r="G327" s="6">
        <f>L327</f>
        <v>8804599.1600000001</v>
      </c>
      <c r="H327" s="3">
        <v>6200</v>
      </c>
      <c r="I327" s="10" t="s">
        <v>562</v>
      </c>
      <c r="J327" s="11">
        <f>O327</f>
        <v>106000000</v>
      </c>
      <c r="K327" s="11">
        <f>P327</f>
        <v>117688135.39</v>
      </c>
      <c r="L327" s="11">
        <f>Q327</f>
        <v>8804599.1600000001</v>
      </c>
      <c r="M327" s="3">
        <v>6221</v>
      </c>
      <c r="N327" s="3" t="s">
        <v>563</v>
      </c>
      <c r="O327" s="11">
        <v>106000000</v>
      </c>
      <c r="P327" s="11">
        <v>117688135.39</v>
      </c>
      <c r="Q327" s="11">
        <v>8804599.1600000001</v>
      </c>
      <c r="R327" s="9" t="s">
        <v>301</v>
      </c>
      <c r="S327" s="107" t="s">
        <v>564</v>
      </c>
      <c r="T327" s="108" t="s">
        <v>320</v>
      </c>
      <c r="U327" s="108" t="s">
        <v>320</v>
      </c>
      <c r="V327" s="107" t="s">
        <v>542</v>
      </c>
      <c r="W327" s="43" t="s">
        <v>321</v>
      </c>
    </row>
    <row r="328" spans="1:23" ht="165" x14ac:dyDescent="0.25">
      <c r="A328" s="3">
        <v>2015</v>
      </c>
      <c r="B328" s="3" t="s">
        <v>569</v>
      </c>
      <c r="C328" s="12">
        <v>1000</v>
      </c>
      <c r="D328" s="12" t="s">
        <v>28</v>
      </c>
      <c r="E328" s="6">
        <f>J328+J331+J334+J341+J347+J365+J366+J371</f>
        <v>10183289636</v>
      </c>
      <c r="F328" s="6">
        <f>K328+K331+K334+K341+K347+K365+K366+K371</f>
        <v>10146659806.290001</v>
      </c>
      <c r="G328" s="6">
        <f>L328+L331+L334+L341+L347+L365+L366+L371</f>
        <v>6960407093.8200006</v>
      </c>
      <c r="H328" s="3">
        <v>1100</v>
      </c>
      <c r="I328" s="10" t="s">
        <v>35</v>
      </c>
      <c r="J328" s="13">
        <f>O328+O329+O330</f>
        <v>2873340884</v>
      </c>
      <c r="K328" s="13">
        <f>P328+P329+P330</f>
        <v>2850696464.25</v>
      </c>
      <c r="L328" s="13">
        <f>Q328+Q329+Q330</f>
        <v>2304127121.0500002</v>
      </c>
      <c r="M328" s="3">
        <v>1121</v>
      </c>
      <c r="N328" s="3" t="s">
        <v>44</v>
      </c>
      <c r="O328" s="11">
        <v>2558892081</v>
      </c>
      <c r="P328" s="11">
        <v>2536079367</v>
      </c>
      <c r="Q328" s="11">
        <v>2055125566.04</v>
      </c>
      <c r="R328" s="9" t="s">
        <v>301</v>
      </c>
      <c r="S328" s="107" t="s">
        <v>570</v>
      </c>
      <c r="T328" s="108" t="s">
        <v>320</v>
      </c>
      <c r="U328" s="108" t="s">
        <v>320</v>
      </c>
      <c r="V328" s="107" t="s">
        <v>542</v>
      </c>
      <c r="W328" s="43" t="s">
        <v>321</v>
      </c>
    </row>
    <row r="329" spans="1:23" ht="165" x14ac:dyDescent="0.25">
      <c r="A329" s="3">
        <v>2015</v>
      </c>
      <c r="B329" s="3" t="s">
        <v>569</v>
      </c>
      <c r="C329" s="12"/>
      <c r="D329" s="12"/>
      <c r="E329" s="6"/>
      <c r="F329" s="6"/>
      <c r="G329" s="6"/>
      <c r="H329" s="3"/>
      <c r="I329" s="10"/>
      <c r="J329" s="9"/>
      <c r="K329" s="9"/>
      <c r="L329" s="9"/>
      <c r="M329" s="3">
        <v>1131</v>
      </c>
      <c r="N329" s="3" t="s">
        <v>45</v>
      </c>
      <c r="O329" s="11">
        <v>314122417</v>
      </c>
      <c r="P329" s="11">
        <v>314290711.25</v>
      </c>
      <c r="Q329" s="11">
        <v>248793062.19</v>
      </c>
      <c r="R329" s="9" t="s">
        <v>301</v>
      </c>
      <c r="S329" s="107" t="s">
        <v>570</v>
      </c>
      <c r="T329" s="108" t="s">
        <v>320</v>
      </c>
      <c r="U329" s="108" t="s">
        <v>320</v>
      </c>
      <c r="V329" s="107" t="s">
        <v>542</v>
      </c>
      <c r="W329" s="43" t="s">
        <v>321</v>
      </c>
    </row>
    <row r="330" spans="1:23" ht="165" x14ac:dyDescent="0.25">
      <c r="A330" s="3">
        <v>2015</v>
      </c>
      <c r="B330" s="3" t="s">
        <v>569</v>
      </c>
      <c r="C330" s="12"/>
      <c r="D330" s="12"/>
      <c r="E330" s="6"/>
      <c r="F330" s="6"/>
      <c r="G330" s="6"/>
      <c r="H330" s="3"/>
      <c r="I330" s="10"/>
      <c r="J330" s="9"/>
      <c r="K330" s="9"/>
      <c r="L330" s="9"/>
      <c r="M330" s="3">
        <v>1132</v>
      </c>
      <c r="N330" s="3" t="s">
        <v>46</v>
      </c>
      <c r="O330" s="11">
        <v>326386</v>
      </c>
      <c r="P330" s="11">
        <v>326386</v>
      </c>
      <c r="Q330" s="11">
        <v>208492.82</v>
      </c>
      <c r="R330" s="9" t="s">
        <v>301</v>
      </c>
      <c r="S330" s="107" t="s">
        <v>570</v>
      </c>
      <c r="T330" s="108" t="s">
        <v>320</v>
      </c>
      <c r="U330" s="108" t="s">
        <v>320</v>
      </c>
      <c r="V330" s="107" t="s">
        <v>542</v>
      </c>
      <c r="W330" s="43" t="s">
        <v>321</v>
      </c>
    </row>
    <row r="331" spans="1:23" ht="165" x14ac:dyDescent="0.25">
      <c r="A331" s="3">
        <v>2015</v>
      </c>
      <c r="B331" s="3" t="s">
        <v>569</v>
      </c>
      <c r="C331" s="12"/>
      <c r="D331" s="12"/>
      <c r="E331" s="6"/>
      <c r="F331" s="6"/>
      <c r="G331" s="6"/>
      <c r="H331" s="3">
        <v>1200</v>
      </c>
      <c r="I331" s="10" t="s">
        <v>36</v>
      </c>
      <c r="J331" s="9">
        <f>O331+O332+O333</f>
        <v>80907130</v>
      </c>
      <c r="K331" s="9">
        <f>P331+P332+P333</f>
        <v>78566582.129999995</v>
      </c>
      <c r="L331" s="9">
        <f>Q331+Q332+Q333</f>
        <v>41423832.68</v>
      </c>
      <c r="M331" s="3">
        <v>1211</v>
      </c>
      <c r="N331" s="3" t="s">
        <v>47</v>
      </c>
      <c r="O331" s="11">
        <v>74676533</v>
      </c>
      <c r="P331" s="11">
        <v>67752776.129999995</v>
      </c>
      <c r="Q331" s="11">
        <v>37799471.829999998</v>
      </c>
      <c r="R331" s="9" t="s">
        <v>301</v>
      </c>
      <c r="S331" s="107" t="s">
        <v>570</v>
      </c>
      <c r="T331" s="108" t="s">
        <v>320</v>
      </c>
      <c r="U331" s="108" t="s">
        <v>320</v>
      </c>
      <c r="V331" s="107" t="s">
        <v>542</v>
      </c>
      <c r="W331" s="43" t="s">
        <v>321</v>
      </c>
    </row>
    <row r="332" spans="1:23" ht="165" x14ac:dyDescent="0.25">
      <c r="A332" s="3">
        <v>2015</v>
      </c>
      <c r="B332" s="3" t="s">
        <v>569</v>
      </c>
      <c r="C332" s="12"/>
      <c r="D332" s="12"/>
      <c r="E332" s="6"/>
      <c r="F332" s="6"/>
      <c r="G332" s="6"/>
      <c r="H332" s="3"/>
      <c r="I332" s="10"/>
      <c r="J332" s="9"/>
      <c r="K332" s="9"/>
      <c r="L332" s="9"/>
      <c r="M332" s="3">
        <v>1221</v>
      </c>
      <c r="N332" s="3" t="s">
        <v>48</v>
      </c>
      <c r="O332" s="11">
        <v>0</v>
      </c>
      <c r="P332" s="11">
        <v>4583209</v>
      </c>
      <c r="Q332" s="11">
        <v>3256360.85</v>
      </c>
      <c r="R332" s="9" t="s">
        <v>301</v>
      </c>
      <c r="S332" s="107" t="s">
        <v>570</v>
      </c>
      <c r="T332" s="108" t="s">
        <v>320</v>
      </c>
      <c r="U332" s="108" t="s">
        <v>320</v>
      </c>
      <c r="V332" s="107" t="s">
        <v>542</v>
      </c>
      <c r="W332" s="43" t="s">
        <v>321</v>
      </c>
    </row>
    <row r="333" spans="1:23" ht="165" x14ac:dyDescent="0.25">
      <c r="A333" s="3">
        <v>2015</v>
      </c>
      <c r="B333" s="3" t="s">
        <v>569</v>
      </c>
      <c r="C333" s="12"/>
      <c r="D333" s="12"/>
      <c r="E333" s="6"/>
      <c r="F333" s="6"/>
      <c r="G333" s="6"/>
      <c r="H333" s="3"/>
      <c r="I333" s="10"/>
      <c r="J333" s="9"/>
      <c r="K333" s="9"/>
      <c r="L333" s="9"/>
      <c r="M333" s="3">
        <v>1231</v>
      </c>
      <c r="N333" s="3" t="s">
        <v>49</v>
      </c>
      <c r="O333" s="11">
        <v>6230597</v>
      </c>
      <c r="P333" s="11">
        <v>6230597</v>
      </c>
      <c r="Q333" s="11">
        <v>368000</v>
      </c>
      <c r="R333" s="9" t="s">
        <v>301</v>
      </c>
      <c r="S333" s="107" t="s">
        <v>570</v>
      </c>
      <c r="T333" s="108" t="s">
        <v>320</v>
      </c>
      <c r="U333" s="108" t="s">
        <v>320</v>
      </c>
      <c r="V333" s="107" t="s">
        <v>542</v>
      </c>
      <c r="W333" s="43" t="s">
        <v>321</v>
      </c>
    </row>
    <row r="334" spans="1:23" ht="165" x14ac:dyDescent="0.25">
      <c r="A334" s="3">
        <v>2015</v>
      </c>
      <c r="B334" s="3" t="s">
        <v>569</v>
      </c>
      <c r="C334" s="12"/>
      <c r="D334" s="12"/>
      <c r="E334" s="6"/>
      <c r="F334" s="6"/>
      <c r="G334" s="6"/>
      <c r="H334" s="3">
        <v>1300</v>
      </c>
      <c r="I334" s="10" t="s">
        <v>331</v>
      </c>
      <c r="J334" s="9">
        <f>O334+O335+O336+O337+O338+O339+O340</f>
        <v>4158411916</v>
      </c>
      <c r="K334" s="9">
        <f>P334+P335+P336+P337+P338+P339+P340</f>
        <v>4129797207.1399999</v>
      </c>
      <c r="L334" s="9">
        <f>Q334+Q335+Q336+Q337+Q338+Q339+Q340</f>
        <v>2814429209.1300001</v>
      </c>
      <c r="M334" s="3">
        <v>1311</v>
      </c>
      <c r="N334" s="3" t="s">
        <v>50</v>
      </c>
      <c r="O334" s="11">
        <v>1214801</v>
      </c>
      <c r="P334" s="11">
        <v>1221622</v>
      </c>
      <c r="Q334" s="11">
        <v>1221493.47</v>
      </c>
      <c r="R334" s="9" t="s">
        <v>301</v>
      </c>
      <c r="S334" s="107" t="s">
        <v>570</v>
      </c>
      <c r="T334" s="108" t="s">
        <v>320</v>
      </c>
      <c r="U334" s="108" t="s">
        <v>320</v>
      </c>
      <c r="V334" s="107" t="s">
        <v>542</v>
      </c>
      <c r="W334" s="43" t="s">
        <v>321</v>
      </c>
    </row>
    <row r="335" spans="1:23" ht="165" x14ac:dyDescent="0.25">
      <c r="A335" s="3">
        <v>2015</v>
      </c>
      <c r="B335" s="3" t="s">
        <v>569</v>
      </c>
      <c r="C335" s="12"/>
      <c r="D335" s="12"/>
      <c r="E335" s="6"/>
      <c r="F335" s="6"/>
      <c r="G335" s="6"/>
      <c r="H335" s="3"/>
      <c r="I335" s="10"/>
      <c r="J335" s="9"/>
      <c r="K335" s="9"/>
      <c r="L335" s="9"/>
      <c r="M335" s="3">
        <v>1312</v>
      </c>
      <c r="N335" s="3" t="s">
        <v>51</v>
      </c>
      <c r="O335" s="11">
        <v>111661780</v>
      </c>
      <c r="P335" s="11">
        <v>111661780</v>
      </c>
      <c r="Q335" s="11">
        <v>108462181.16</v>
      </c>
      <c r="R335" s="9" t="s">
        <v>301</v>
      </c>
      <c r="S335" s="107" t="s">
        <v>570</v>
      </c>
      <c r="T335" s="108" t="s">
        <v>320</v>
      </c>
      <c r="U335" s="108" t="s">
        <v>320</v>
      </c>
      <c r="V335" s="107" t="s">
        <v>542</v>
      </c>
      <c r="W335" s="43" t="s">
        <v>321</v>
      </c>
    </row>
    <row r="336" spans="1:23" ht="165" x14ac:dyDescent="0.25">
      <c r="A336" s="3">
        <v>2015</v>
      </c>
      <c r="B336" s="3" t="s">
        <v>569</v>
      </c>
      <c r="C336" s="12"/>
      <c r="D336" s="12"/>
      <c r="E336" s="6"/>
      <c r="F336" s="6"/>
      <c r="G336" s="6"/>
      <c r="H336" s="3"/>
      <c r="I336" s="10"/>
      <c r="J336" s="9"/>
      <c r="K336" s="9"/>
      <c r="L336" s="9"/>
      <c r="M336" s="3">
        <v>1321</v>
      </c>
      <c r="N336" s="3" t="s">
        <v>52</v>
      </c>
      <c r="O336" s="11">
        <v>121868873</v>
      </c>
      <c r="P336" s="11">
        <v>121866726.84</v>
      </c>
      <c r="Q336" s="11">
        <v>75317988.939999998</v>
      </c>
      <c r="R336" s="9" t="s">
        <v>301</v>
      </c>
      <c r="S336" s="107" t="s">
        <v>570</v>
      </c>
      <c r="T336" s="108" t="s">
        <v>320</v>
      </c>
      <c r="U336" s="108" t="s">
        <v>320</v>
      </c>
      <c r="V336" s="107" t="s">
        <v>542</v>
      </c>
      <c r="W336" s="43" t="s">
        <v>321</v>
      </c>
    </row>
    <row r="337" spans="1:23" ht="165" x14ac:dyDescent="0.25">
      <c r="A337" s="3">
        <v>2015</v>
      </c>
      <c r="B337" s="3" t="s">
        <v>569</v>
      </c>
      <c r="C337" s="12"/>
      <c r="D337" s="12"/>
      <c r="E337" s="6"/>
      <c r="F337" s="6"/>
      <c r="G337" s="6"/>
      <c r="H337" s="3"/>
      <c r="I337" s="10"/>
      <c r="J337" s="9"/>
      <c r="K337" s="9"/>
      <c r="L337" s="9"/>
      <c r="M337" s="3">
        <v>1323</v>
      </c>
      <c r="N337" s="3" t="s">
        <v>53</v>
      </c>
      <c r="O337" s="11">
        <v>611930160</v>
      </c>
      <c r="P337" s="11">
        <v>588310776.29999995</v>
      </c>
      <c r="Q337" s="11">
        <v>5732475.0299999993</v>
      </c>
      <c r="R337" s="9" t="s">
        <v>301</v>
      </c>
      <c r="S337" s="107" t="s">
        <v>570</v>
      </c>
      <c r="T337" s="108" t="s">
        <v>320</v>
      </c>
      <c r="U337" s="108" t="s">
        <v>320</v>
      </c>
      <c r="V337" s="107" t="s">
        <v>542</v>
      </c>
      <c r="W337" s="43" t="s">
        <v>321</v>
      </c>
    </row>
    <row r="338" spans="1:23" ht="165" x14ac:dyDescent="0.25">
      <c r="A338" s="3">
        <v>2015</v>
      </c>
      <c r="B338" s="3" t="s">
        <v>569</v>
      </c>
      <c r="C338" s="12"/>
      <c r="D338" s="12"/>
      <c r="E338" s="6"/>
      <c r="F338" s="6"/>
      <c r="G338" s="6"/>
      <c r="H338" s="3"/>
      <c r="I338" s="10"/>
      <c r="J338" s="9"/>
      <c r="K338" s="9"/>
      <c r="L338" s="9"/>
      <c r="M338" s="3">
        <v>1341</v>
      </c>
      <c r="N338" s="3" t="s">
        <v>54</v>
      </c>
      <c r="O338" s="11">
        <v>620677742</v>
      </c>
      <c r="P338" s="11">
        <v>620677742</v>
      </c>
      <c r="Q338" s="11">
        <v>462946632.65000004</v>
      </c>
      <c r="R338" s="9" t="s">
        <v>301</v>
      </c>
      <c r="S338" s="107" t="s">
        <v>570</v>
      </c>
      <c r="T338" s="108" t="s">
        <v>320</v>
      </c>
      <c r="U338" s="108" t="s">
        <v>320</v>
      </c>
      <c r="V338" s="107" t="s">
        <v>542</v>
      </c>
      <c r="W338" s="43" t="s">
        <v>321</v>
      </c>
    </row>
    <row r="339" spans="1:23" ht="165" x14ac:dyDescent="0.25">
      <c r="A339" s="3">
        <v>2015</v>
      </c>
      <c r="B339" s="3" t="s">
        <v>569</v>
      </c>
      <c r="C339" s="12"/>
      <c r="D339" s="12"/>
      <c r="E339" s="6"/>
      <c r="F339" s="6"/>
      <c r="G339" s="6"/>
      <c r="H339" s="3"/>
      <c r="I339" s="10"/>
      <c r="J339" s="9"/>
      <c r="K339" s="9"/>
      <c r="L339" s="9"/>
      <c r="M339" s="3">
        <v>1342</v>
      </c>
      <c r="N339" s="3" t="s">
        <v>55</v>
      </c>
      <c r="O339" s="11">
        <v>640159788</v>
      </c>
      <c r="P339" s="11">
        <v>639659788</v>
      </c>
      <c r="Q339" s="11">
        <v>542801698.80999994</v>
      </c>
      <c r="R339" s="9" t="s">
        <v>301</v>
      </c>
      <c r="S339" s="107" t="s">
        <v>570</v>
      </c>
      <c r="T339" s="108" t="s">
        <v>320</v>
      </c>
      <c r="U339" s="108" t="s">
        <v>320</v>
      </c>
      <c r="V339" s="107" t="s">
        <v>542</v>
      </c>
      <c r="W339" s="43" t="s">
        <v>321</v>
      </c>
    </row>
    <row r="340" spans="1:23" ht="165" x14ac:dyDescent="0.25">
      <c r="A340" s="3">
        <v>2015</v>
      </c>
      <c r="B340" s="3" t="s">
        <v>569</v>
      </c>
      <c r="C340" s="12"/>
      <c r="D340" s="12"/>
      <c r="E340" s="6"/>
      <c r="F340" s="6"/>
      <c r="G340" s="6"/>
      <c r="H340" s="3"/>
      <c r="I340" s="10"/>
      <c r="J340" s="9"/>
      <c r="K340" s="9"/>
      <c r="L340" s="9"/>
      <c r="M340" s="3">
        <v>1343</v>
      </c>
      <c r="N340" s="3" t="s">
        <v>56</v>
      </c>
      <c r="O340" s="11">
        <v>2050898772</v>
      </c>
      <c r="P340" s="11">
        <v>2046398772</v>
      </c>
      <c r="Q340" s="11">
        <v>1617946739.0699999</v>
      </c>
      <c r="R340" s="9" t="s">
        <v>301</v>
      </c>
      <c r="S340" s="107" t="s">
        <v>570</v>
      </c>
      <c r="T340" s="108" t="s">
        <v>320</v>
      </c>
      <c r="U340" s="108" t="s">
        <v>320</v>
      </c>
      <c r="V340" s="107" t="s">
        <v>542</v>
      </c>
      <c r="W340" s="43" t="s">
        <v>321</v>
      </c>
    </row>
    <row r="341" spans="1:23" ht="165" x14ac:dyDescent="0.25">
      <c r="A341" s="3">
        <v>2015</v>
      </c>
      <c r="B341" s="3" t="s">
        <v>569</v>
      </c>
      <c r="C341" s="12"/>
      <c r="D341" s="12"/>
      <c r="E341" s="6"/>
      <c r="F341" s="6"/>
      <c r="G341" s="6"/>
      <c r="H341" s="3">
        <v>1400</v>
      </c>
      <c r="I341" s="10" t="s">
        <v>332</v>
      </c>
      <c r="J341" s="9">
        <f>O341+O342+O343+O344+O345+O346</f>
        <v>1254873040</v>
      </c>
      <c r="K341" s="9">
        <f>P341+P342+P343+P344+P345+P346</f>
        <v>1227378525.1000001</v>
      </c>
      <c r="L341" s="9">
        <f>Q341+Q342+Q343+Q344+Q345+Q346</f>
        <v>805313979.64999998</v>
      </c>
      <c r="M341" s="3">
        <v>1411</v>
      </c>
      <c r="N341" s="3" t="s">
        <v>57</v>
      </c>
      <c r="O341" s="11">
        <v>788949930</v>
      </c>
      <c r="P341" s="11">
        <v>761415241.81000006</v>
      </c>
      <c r="Q341" s="11">
        <v>543102298.09000003</v>
      </c>
      <c r="R341" s="9" t="s">
        <v>301</v>
      </c>
      <c r="S341" s="107" t="s">
        <v>570</v>
      </c>
      <c r="T341" s="108" t="s">
        <v>320</v>
      </c>
      <c r="U341" s="108" t="s">
        <v>320</v>
      </c>
      <c r="V341" s="107" t="s">
        <v>542</v>
      </c>
      <c r="W341" s="43" t="s">
        <v>321</v>
      </c>
    </row>
    <row r="342" spans="1:23" ht="165" x14ac:dyDescent="0.25">
      <c r="A342" s="3">
        <v>2015</v>
      </c>
      <c r="B342" s="3" t="s">
        <v>569</v>
      </c>
      <c r="C342" s="12"/>
      <c r="D342" s="12"/>
      <c r="E342" s="6"/>
      <c r="F342" s="6"/>
      <c r="G342" s="6"/>
      <c r="H342" s="3"/>
      <c r="I342" s="10"/>
      <c r="J342" s="9"/>
      <c r="K342" s="9"/>
      <c r="L342" s="9"/>
      <c r="M342" s="3">
        <v>1421</v>
      </c>
      <c r="N342" s="3" t="s">
        <v>58</v>
      </c>
      <c r="O342" s="11">
        <v>289418773</v>
      </c>
      <c r="P342" s="11">
        <v>289427187.70999998</v>
      </c>
      <c r="Q342" s="11">
        <v>208900186.66000003</v>
      </c>
      <c r="R342" s="9" t="s">
        <v>301</v>
      </c>
      <c r="S342" s="107" t="s">
        <v>570</v>
      </c>
      <c r="T342" s="108" t="s">
        <v>320</v>
      </c>
      <c r="U342" s="108" t="s">
        <v>320</v>
      </c>
      <c r="V342" s="107" t="s">
        <v>542</v>
      </c>
      <c r="W342" s="43" t="s">
        <v>321</v>
      </c>
    </row>
    <row r="343" spans="1:23" ht="165" x14ac:dyDescent="0.25">
      <c r="A343" s="3">
        <v>2015</v>
      </c>
      <c r="B343" s="3" t="s">
        <v>569</v>
      </c>
      <c r="C343" s="12"/>
      <c r="D343" s="12"/>
      <c r="E343" s="6"/>
      <c r="F343" s="6"/>
      <c r="G343" s="6"/>
      <c r="H343" s="3"/>
      <c r="I343" s="10"/>
      <c r="J343" s="9"/>
      <c r="K343" s="9"/>
      <c r="L343" s="9"/>
      <c r="M343" s="3">
        <v>1431</v>
      </c>
      <c r="N343" s="3" t="s">
        <v>59</v>
      </c>
      <c r="O343" s="11">
        <v>60024875</v>
      </c>
      <c r="P343" s="11">
        <v>60025615.43</v>
      </c>
      <c r="Q343" s="11">
        <v>14734201.160000002</v>
      </c>
      <c r="R343" s="9" t="s">
        <v>301</v>
      </c>
      <c r="S343" s="107" t="s">
        <v>570</v>
      </c>
      <c r="T343" s="108" t="s">
        <v>320</v>
      </c>
      <c r="U343" s="108" t="s">
        <v>320</v>
      </c>
      <c r="V343" s="107" t="s">
        <v>542</v>
      </c>
      <c r="W343" s="43" t="s">
        <v>321</v>
      </c>
    </row>
    <row r="344" spans="1:23" ht="165" x14ac:dyDescent="0.25">
      <c r="A344" s="3">
        <v>2015</v>
      </c>
      <c r="B344" s="3" t="s">
        <v>569</v>
      </c>
      <c r="C344" s="12"/>
      <c r="D344" s="12"/>
      <c r="E344" s="6"/>
      <c r="F344" s="6"/>
      <c r="G344" s="6"/>
      <c r="H344" s="3"/>
      <c r="I344" s="10"/>
      <c r="J344" s="9"/>
      <c r="K344" s="9"/>
      <c r="L344" s="9"/>
      <c r="M344" s="3">
        <v>1441</v>
      </c>
      <c r="N344" s="3" t="s">
        <v>60</v>
      </c>
      <c r="O344" s="11">
        <v>9422166</v>
      </c>
      <c r="P344" s="11">
        <v>9430875.2300000004</v>
      </c>
      <c r="Q344" s="11">
        <v>7217870.3899999987</v>
      </c>
      <c r="R344" s="9" t="s">
        <v>301</v>
      </c>
      <c r="S344" s="107" t="s">
        <v>570</v>
      </c>
      <c r="T344" s="108" t="s">
        <v>320</v>
      </c>
      <c r="U344" s="108" t="s">
        <v>320</v>
      </c>
      <c r="V344" s="107" t="s">
        <v>542</v>
      </c>
      <c r="W344" s="43" t="s">
        <v>321</v>
      </c>
    </row>
    <row r="345" spans="1:23" ht="165" x14ac:dyDescent="0.25">
      <c r="A345" s="3">
        <v>2015</v>
      </c>
      <c r="B345" s="3" t="s">
        <v>569</v>
      </c>
      <c r="C345" s="12"/>
      <c r="D345" s="12"/>
      <c r="E345" s="6"/>
      <c r="F345" s="6"/>
      <c r="G345" s="6"/>
      <c r="H345" s="3"/>
      <c r="I345" s="10"/>
      <c r="J345" s="9"/>
      <c r="K345" s="9"/>
      <c r="L345" s="9"/>
      <c r="M345" s="3">
        <v>1442</v>
      </c>
      <c r="N345" s="3" t="s">
        <v>61</v>
      </c>
      <c r="O345" s="11">
        <v>106175198</v>
      </c>
      <c r="P345" s="11">
        <v>106175198</v>
      </c>
      <c r="Q345" s="11">
        <v>30493317.739999995</v>
      </c>
      <c r="R345" s="9" t="s">
        <v>301</v>
      </c>
      <c r="S345" s="107" t="s">
        <v>570</v>
      </c>
      <c r="T345" s="108" t="s">
        <v>320</v>
      </c>
      <c r="U345" s="108" t="s">
        <v>320</v>
      </c>
      <c r="V345" s="107" t="s">
        <v>542</v>
      </c>
      <c r="W345" s="43" t="s">
        <v>321</v>
      </c>
    </row>
    <row r="346" spans="1:23" ht="165" x14ac:dyDescent="0.25">
      <c r="A346" s="3">
        <v>2015</v>
      </c>
      <c r="B346" s="3" t="s">
        <v>569</v>
      </c>
      <c r="C346" s="12"/>
      <c r="D346" s="12"/>
      <c r="E346" s="6"/>
      <c r="F346" s="6"/>
      <c r="G346" s="6"/>
      <c r="H346" s="3"/>
      <c r="I346" s="10"/>
      <c r="J346" s="9"/>
      <c r="K346" s="9"/>
      <c r="L346" s="9"/>
      <c r="M346" s="3">
        <v>1443</v>
      </c>
      <c r="N346" s="3" t="s">
        <v>62</v>
      </c>
      <c r="O346" s="11">
        <v>882098</v>
      </c>
      <c r="P346" s="11">
        <v>904406.91999999993</v>
      </c>
      <c r="Q346" s="11">
        <v>866105.61</v>
      </c>
      <c r="R346" s="9" t="s">
        <v>301</v>
      </c>
      <c r="S346" s="107" t="s">
        <v>570</v>
      </c>
      <c r="T346" s="108" t="s">
        <v>320</v>
      </c>
      <c r="U346" s="108" t="s">
        <v>320</v>
      </c>
      <c r="V346" s="107" t="s">
        <v>542</v>
      </c>
      <c r="W346" s="43" t="s">
        <v>321</v>
      </c>
    </row>
    <row r="347" spans="1:23" ht="165" x14ac:dyDescent="0.25">
      <c r="A347" s="3">
        <v>2015</v>
      </c>
      <c r="B347" s="3" t="s">
        <v>569</v>
      </c>
      <c r="C347" s="12"/>
      <c r="D347" s="12"/>
      <c r="E347" s="6"/>
      <c r="F347" s="6"/>
      <c r="G347" s="6"/>
      <c r="H347" s="3">
        <v>1500</v>
      </c>
      <c r="I347" s="10" t="s">
        <v>333</v>
      </c>
      <c r="J347" s="13">
        <f>O347+O348+O349+O350+O351+O352+O353+O354+O355+O356+O357+O358+O359+O360+O361+O362+O363+O364</f>
        <v>1699416619</v>
      </c>
      <c r="K347" s="13">
        <f>P347+P348+P349+P350+P351+P352+P353+P354+P355+P356+P357+P358+P359+P360+P361+P362+P363+P364</f>
        <v>1743880980.6700001</v>
      </c>
      <c r="L347" s="13">
        <f>Q347+Q348+Q349+Q350+Q351+Q352+Q353+Q354+Q355+Q356+Q357+Q358+Q359+Q360+Q361+Q362+Q363+Q364</f>
        <v>914327914.25999987</v>
      </c>
      <c r="M347" s="3">
        <v>1511</v>
      </c>
      <c r="N347" s="3" t="s">
        <v>63</v>
      </c>
      <c r="O347" s="11">
        <v>257405737</v>
      </c>
      <c r="P347" s="11">
        <v>257405737</v>
      </c>
      <c r="Q347" s="11">
        <v>163415475.49000001</v>
      </c>
      <c r="R347" s="9" t="s">
        <v>301</v>
      </c>
      <c r="S347" s="107" t="s">
        <v>570</v>
      </c>
      <c r="T347" s="108" t="s">
        <v>320</v>
      </c>
      <c r="U347" s="108" t="s">
        <v>320</v>
      </c>
      <c r="V347" s="107" t="s">
        <v>542</v>
      </c>
      <c r="W347" s="43" t="s">
        <v>321</v>
      </c>
    </row>
    <row r="348" spans="1:23" ht="165" x14ac:dyDescent="0.25">
      <c r="A348" s="3">
        <v>2015</v>
      </c>
      <c r="B348" s="3" t="s">
        <v>569</v>
      </c>
      <c r="C348" s="12"/>
      <c r="D348" s="12"/>
      <c r="E348" s="6"/>
      <c r="F348" s="6"/>
      <c r="G348" s="6"/>
      <c r="H348" s="3"/>
      <c r="I348" s="10"/>
      <c r="J348" s="3"/>
      <c r="K348" s="3"/>
      <c r="L348" s="3"/>
      <c r="M348" s="3">
        <v>1521</v>
      </c>
      <c r="N348" s="3" t="s">
        <v>64</v>
      </c>
      <c r="O348" s="11">
        <v>21568268</v>
      </c>
      <c r="P348" s="11">
        <v>21568268</v>
      </c>
      <c r="Q348" s="11">
        <v>11742919.1</v>
      </c>
      <c r="R348" s="9" t="s">
        <v>301</v>
      </c>
      <c r="S348" s="107" t="s">
        <v>570</v>
      </c>
      <c r="T348" s="108" t="s">
        <v>320</v>
      </c>
      <c r="U348" s="108" t="s">
        <v>320</v>
      </c>
      <c r="V348" s="107" t="s">
        <v>542</v>
      </c>
      <c r="W348" s="43" t="s">
        <v>321</v>
      </c>
    </row>
    <row r="349" spans="1:23" ht="165" x14ac:dyDescent="0.25">
      <c r="A349" s="3">
        <v>2015</v>
      </c>
      <c r="B349" s="3" t="s">
        <v>569</v>
      </c>
      <c r="C349" s="12"/>
      <c r="D349" s="12"/>
      <c r="E349" s="6"/>
      <c r="F349" s="6"/>
      <c r="G349" s="6"/>
      <c r="H349" s="3"/>
      <c r="I349" s="10"/>
      <c r="J349" s="3"/>
      <c r="K349" s="3"/>
      <c r="L349" s="3"/>
      <c r="M349" s="3">
        <v>1522</v>
      </c>
      <c r="N349" s="3" t="s">
        <v>65</v>
      </c>
      <c r="O349" s="11">
        <v>131574873</v>
      </c>
      <c r="P349" s="11">
        <v>171574873</v>
      </c>
      <c r="Q349" s="11">
        <v>130312362.64</v>
      </c>
      <c r="R349" s="9" t="s">
        <v>301</v>
      </c>
      <c r="S349" s="107" t="s">
        <v>570</v>
      </c>
      <c r="T349" s="108" t="s">
        <v>320</v>
      </c>
      <c r="U349" s="108" t="s">
        <v>320</v>
      </c>
      <c r="V349" s="107" t="s">
        <v>542</v>
      </c>
      <c r="W349" s="43" t="s">
        <v>321</v>
      </c>
    </row>
    <row r="350" spans="1:23" ht="165" x14ac:dyDescent="0.25">
      <c r="A350" s="3">
        <v>2015</v>
      </c>
      <c r="B350" s="3" t="s">
        <v>569</v>
      </c>
      <c r="C350" s="12"/>
      <c r="D350" s="12"/>
      <c r="E350" s="6"/>
      <c r="F350" s="6"/>
      <c r="G350" s="6"/>
      <c r="H350" s="3"/>
      <c r="I350" s="10"/>
      <c r="J350" s="3"/>
      <c r="K350" s="3"/>
      <c r="L350" s="3"/>
      <c r="M350" s="3">
        <v>1531</v>
      </c>
      <c r="N350" s="3" t="s">
        <v>66</v>
      </c>
      <c r="O350" s="11">
        <v>170000000</v>
      </c>
      <c r="P350" s="11">
        <v>170130000</v>
      </c>
      <c r="Q350" s="11">
        <v>147560708.11000001</v>
      </c>
      <c r="R350" s="9" t="s">
        <v>301</v>
      </c>
      <c r="S350" s="107" t="s">
        <v>570</v>
      </c>
      <c r="T350" s="108" t="s">
        <v>320</v>
      </c>
      <c r="U350" s="108" t="s">
        <v>320</v>
      </c>
      <c r="V350" s="107" t="s">
        <v>542</v>
      </c>
      <c r="W350" s="43" t="s">
        <v>321</v>
      </c>
    </row>
    <row r="351" spans="1:23" ht="165" x14ac:dyDescent="0.25">
      <c r="A351" s="3">
        <v>2015</v>
      </c>
      <c r="B351" s="3" t="s">
        <v>569</v>
      </c>
      <c r="C351" s="12"/>
      <c r="D351" s="12"/>
      <c r="E351" s="6"/>
      <c r="F351" s="6"/>
      <c r="G351" s="6"/>
      <c r="H351" s="3"/>
      <c r="I351" s="10"/>
      <c r="J351" s="3"/>
      <c r="K351" s="3"/>
      <c r="L351" s="3"/>
      <c r="M351" s="3">
        <v>1541</v>
      </c>
      <c r="N351" s="3" t="s">
        <v>67</v>
      </c>
      <c r="O351" s="11">
        <v>442977195</v>
      </c>
      <c r="P351" s="11">
        <v>445957477</v>
      </c>
      <c r="Q351" s="11">
        <v>2510916</v>
      </c>
      <c r="R351" s="9" t="s">
        <v>301</v>
      </c>
      <c r="S351" s="107" t="s">
        <v>570</v>
      </c>
      <c r="T351" s="108" t="s">
        <v>320</v>
      </c>
      <c r="U351" s="108" t="s">
        <v>320</v>
      </c>
      <c r="V351" s="107" t="s">
        <v>542</v>
      </c>
      <c r="W351" s="43" t="s">
        <v>321</v>
      </c>
    </row>
    <row r="352" spans="1:23" ht="165" x14ac:dyDescent="0.25">
      <c r="A352" s="3">
        <v>2015</v>
      </c>
      <c r="B352" s="3" t="s">
        <v>569</v>
      </c>
      <c r="C352" s="12"/>
      <c r="D352" s="12"/>
      <c r="E352" s="6"/>
      <c r="F352" s="6"/>
      <c r="G352" s="6"/>
      <c r="H352" s="3"/>
      <c r="I352" s="10"/>
      <c r="J352" s="3"/>
      <c r="K352" s="3"/>
      <c r="L352" s="3"/>
      <c r="M352" s="3">
        <v>1542</v>
      </c>
      <c r="N352" s="3" t="s">
        <v>68</v>
      </c>
      <c r="O352" s="11">
        <v>83394</v>
      </c>
      <c r="P352" s="11">
        <v>83394</v>
      </c>
      <c r="Q352" s="11">
        <v>40556.199999999997</v>
      </c>
      <c r="R352" s="9" t="s">
        <v>301</v>
      </c>
      <c r="S352" s="107" t="s">
        <v>570</v>
      </c>
      <c r="T352" s="108" t="s">
        <v>320</v>
      </c>
      <c r="U352" s="108" t="s">
        <v>320</v>
      </c>
      <c r="V352" s="107" t="s">
        <v>542</v>
      </c>
      <c r="W352" s="43" t="s">
        <v>321</v>
      </c>
    </row>
    <row r="353" spans="1:23" ht="165" x14ac:dyDescent="0.25">
      <c r="A353" s="3">
        <v>2015</v>
      </c>
      <c r="B353" s="3" t="s">
        <v>569</v>
      </c>
      <c r="C353" s="12"/>
      <c r="D353" s="12"/>
      <c r="E353" s="6"/>
      <c r="F353" s="6"/>
      <c r="G353" s="6"/>
      <c r="H353" s="3"/>
      <c r="I353" s="10"/>
      <c r="J353" s="3"/>
      <c r="K353" s="3"/>
      <c r="L353" s="3"/>
      <c r="M353" s="3">
        <v>1543</v>
      </c>
      <c r="N353" s="3" t="s">
        <v>69</v>
      </c>
      <c r="O353" s="11">
        <v>1115822</v>
      </c>
      <c r="P353" s="11">
        <v>1247566</v>
      </c>
      <c r="Q353" s="11">
        <v>1247565.6499999999</v>
      </c>
      <c r="R353" s="9" t="s">
        <v>301</v>
      </c>
      <c r="S353" s="107" t="s">
        <v>570</v>
      </c>
      <c r="T353" s="108" t="s">
        <v>320</v>
      </c>
      <c r="U353" s="108" t="s">
        <v>320</v>
      </c>
      <c r="V353" s="107" t="s">
        <v>542</v>
      </c>
      <c r="W353" s="43" t="s">
        <v>321</v>
      </c>
    </row>
    <row r="354" spans="1:23" ht="165" x14ac:dyDescent="0.25">
      <c r="A354" s="3">
        <v>2015</v>
      </c>
      <c r="B354" s="3" t="s">
        <v>569</v>
      </c>
      <c r="C354" s="12"/>
      <c r="D354" s="12"/>
      <c r="E354" s="6"/>
      <c r="F354" s="6"/>
      <c r="G354" s="6"/>
      <c r="H354" s="3"/>
      <c r="I354" s="10"/>
      <c r="J354" s="3"/>
      <c r="K354" s="3"/>
      <c r="L354" s="3"/>
      <c r="M354" s="3">
        <v>1544</v>
      </c>
      <c r="N354" s="3" t="s">
        <v>543</v>
      </c>
      <c r="O354" s="11">
        <v>132637932</v>
      </c>
      <c r="P354" s="11">
        <v>133360114</v>
      </c>
      <c r="Q354" s="11">
        <v>108350266.48999999</v>
      </c>
      <c r="R354" s="9" t="s">
        <v>301</v>
      </c>
      <c r="S354" s="107" t="s">
        <v>570</v>
      </c>
      <c r="T354" s="108" t="s">
        <v>320</v>
      </c>
      <c r="U354" s="108" t="s">
        <v>320</v>
      </c>
      <c r="V354" s="107" t="s">
        <v>542</v>
      </c>
      <c r="W354" s="43" t="s">
        <v>321</v>
      </c>
    </row>
    <row r="355" spans="1:23" ht="165" x14ac:dyDescent="0.25">
      <c r="A355" s="3">
        <v>2015</v>
      </c>
      <c r="B355" s="3" t="s">
        <v>569</v>
      </c>
      <c r="C355" s="12"/>
      <c r="D355" s="12"/>
      <c r="E355" s="6"/>
      <c r="F355" s="6"/>
      <c r="G355" s="6"/>
      <c r="H355" s="3"/>
      <c r="I355" s="10"/>
      <c r="J355" s="3"/>
      <c r="K355" s="3"/>
      <c r="L355" s="3"/>
      <c r="M355" s="3">
        <v>1545</v>
      </c>
      <c r="N355" s="3" t="s">
        <v>71</v>
      </c>
      <c r="O355" s="11">
        <v>65266688</v>
      </c>
      <c r="P355" s="11">
        <v>65266688</v>
      </c>
      <c r="Q355" s="11">
        <v>61410452.629999995</v>
      </c>
      <c r="R355" s="9" t="s">
        <v>301</v>
      </c>
      <c r="S355" s="107" t="s">
        <v>570</v>
      </c>
      <c r="T355" s="108" t="s">
        <v>320</v>
      </c>
      <c r="U355" s="108" t="s">
        <v>320</v>
      </c>
      <c r="V355" s="107" t="s">
        <v>542</v>
      </c>
      <c r="W355" s="43" t="s">
        <v>321</v>
      </c>
    </row>
    <row r="356" spans="1:23" ht="165" x14ac:dyDescent="0.25">
      <c r="A356" s="3">
        <v>2015</v>
      </c>
      <c r="B356" s="3" t="s">
        <v>569</v>
      </c>
      <c r="C356" s="12"/>
      <c r="D356" s="12"/>
      <c r="E356" s="6"/>
      <c r="F356" s="6"/>
      <c r="G356" s="6"/>
      <c r="H356" s="3"/>
      <c r="I356" s="10"/>
      <c r="J356" s="3"/>
      <c r="K356" s="3"/>
      <c r="L356" s="3"/>
      <c r="M356" s="3">
        <v>1546</v>
      </c>
      <c r="N356" s="3" t="s">
        <v>334</v>
      </c>
      <c r="O356" s="11">
        <v>5856286</v>
      </c>
      <c r="P356" s="11">
        <v>5856286</v>
      </c>
      <c r="Q356" s="11">
        <v>4003000</v>
      </c>
      <c r="R356" s="9" t="s">
        <v>301</v>
      </c>
      <c r="S356" s="107" t="s">
        <v>570</v>
      </c>
      <c r="T356" s="108" t="s">
        <v>320</v>
      </c>
      <c r="U356" s="108" t="s">
        <v>320</v>
      </c>
      <c r="V356" s="107" t="s">
        <v>542</v>
      </c>
      <c r="W356" s="43" t="s">
        <v>321</v>
      </c>
    </row>
    <row r="357" spans="1:23" ht="165" x14ac:dyDescent="0.25">
      <c r="A357" s="3">
        <v>2015</v>
      </c>
      <c r="B357" s="3" t="s">
        <v>569</v>
      </c>
      <c r="C357" s="12"/>
      <c r="D357" s="12"/>
      <c r="E357" s="6"/>
      <c r="F357" s="6"/>
      <c r="G357" s="6"/>
      <c r="H357" s="3"/>
      <c r="I357" s="10"/>
      <c r="J357" s="3"/>
      <c r="K357" s="3"/>
      <c r="L357" s="3"/>
      <c r="M357" s="3">
        <v>1547</v>
      </c>
      <c r="N357" s="3" t="s">
        <v>335</v>
      </c>
      <c r="O357" s="11">
        <v>33764682</v>
      </c>
      <c r="P357" s="11">
        <v>33764682</v>
      </c>
      <c r="Q357" s="11">
        <v>10417535.559999999</v>
      </c>
      <c r="R357" s="9" t="s">
        <v>301</v>
      </c>
      <c r="S357" s="107" t="s">
        <v>570</v>
      </c>
      <c r="T357" s="108" t="s">
        <v>320</v>
      </c>
      <c r="U357" s="108" t="s">
        <v>320</v>
      </c>
      <c r="V357" s="107" t="s">
        <v>542</v>
      </c>
      <c r="W357" s="43" t="s">
        <v>321</v>
      </c>
    </row>
    <row r="358" spans="1:23" ht="165" x14ac:dyDescent="0.25">
      <c r="A358" s="3">
        <v>2015</v>
      </c>
      <c r="B358" s="3" t="s">
        <v>569</v>
      </c>
      <c r="C358" s="12"/>
      <c r="D358" s="12"/>
      <c r="E358" s="6"/>
      <c r="F358" s="6"/>
      <c r="G358" s="6"/>
      <c r="H358" s="3"/>
      <c r="I358" s="10"/>
      <c r="J358" s="3"/>
      <c r="K358" s="3"/>
      <c r="L358" s="3"/>
      <c r="M358" s="3">
        <v>1548</v>
      </c>
      <c r="N358" s="3" t="s">
        <v>74</v>
      </c>
      <c r="O358" s="11">
        <v>10547422</v>
      </c>
      <c r="P358" s="11">
        <v>10547422</v>
      </c>
      <c r="Q358" s="11">
        <v>4179667.55</v>
      </c>
      <c r="R358" s="9" t="s">
        <v>301</v>
      </c>
      <c r="S358" s="107" t="s">
        <v>570</v>
      </c>
      <c r="T358" s="108" t="s">
        <v>320</v>
      </c>
      <c r="U358" s="108" t="s">
        <v>320</v>
      </c>
      <c r="V358" s="107" t="s">
        <v>542</v>
      </c>
      <c r="W358" s="43" t="s">
        <v>321</v>
      </c>
    </row>
    <row r="359" spans="1:23" ht="165" x14ac:dyDescent="0.25">
      <c r="A359" s="3">
        <v>2015</v>
      </c>
      <c r="B359" s="3" t="s">
        <v>569</v>
      </c>
      <c r="C359" s="12"/>
      <c r="D359" s="12"/>
      <c r="E359" s="6"/>
      <c r="F359" s="6"/>
      <c r="G359" s="6"/>
      <c r="H359" s="3"/>
      <c r="I359" s="10"/>
      <c r="J359" s="3"/>
      <c r="K359" s="3"/>
      <c r="L359" s="3"/>
      <c r="M359" s="3">
        <v>1549</v>
      </c>
      <c r="N359" s="3" t="s">
        <v>75</v>
      </c>
      <c r="O359" s="11">
        <v>450000</v>
      </c>
      <c r="P359" s="11">
        <v>450000</v>
      </c>
      <c r="Q359" s="11">
        <v>0</v>
      </c>
      <c r="R359" s="9" t="s">
        <v>301</v>
      </c>
      <c r="S359" s="107" t="s">
        <v>570</v>
      </c>
      <c r="T359" s="108" t="s">
        <v>320</v>
      </c>
      <c r="U359" s="108" t="s">
        <v>320</v>
      </c>
      <c r="V359" s="107" t="s">
        <v>542</v>
      </c>
      <c r="W359" s="43" t="s">
        <v>321</v>
      </c>
    </row>
    <row r="360" spans="1:23" ht="165" x14ac:dyDescent="0.25">
      <c r="A360" s="3">
        <v>2015</v>
      </c>
      <c r="B360" s="3" t="s">
        <v>569</v>
      </c>
      <c r="C360" s="12"/>
      <c r="D360" s="12"/>
      <c r="E360" s="6"/>
      <c r="F360" s="6"/>
      <c r="G360" s="6"/>
      <c r="H360" s="3"/>
      <c r="I360" s="10"/>
      <c r="J360" s="3"/>
      <c r="K360" s="3"/>
      <c r="L360" s="3"/>
      <c r="M360" s="3">
        <v>1551</v>
      </c>
      <c r="N360" s="3" t="s">
        <v>76</v>
      </c>
      <c r="O360" s="11">
        <v>11688329</v>
      </c>
      <c r="P360" s="11">
        <v>11688329</v>
      </c>
      <c r="Q360" s="11">
        <v>8208151.3599999994</v>
      </c>
      <c r="R360" s="9" t="s">
        <v>301</v>
      </c>
      <c r="S360" s="107" t="s">
        <v>570</v>
      </c>
      <c r="T360" s="108" t="s">
        <v>320</v>
      </c>
      <c r="U360" s="108" t="s">
        <v>320</v>
      </c>
      <c r="V360" s="107" t="s">
        <v>542</v>
      </c>
      <c r="W360" s="43" t="s">
        <v>321</v>
      </c>
    </row>
    <row r="361" spans="1:23" ht="168" x14ac:dyDescent="0.25">
      <c r="A361" s="3">
        <v>2015</v>
      </c>
      <c r="B361" s="3" t="s">
        <v>569</v>
      </c>
      <c r="C361" s="12"/>
      <c r="D361" s="12"/>
      <c r="E361" s="6"/>
      <c r="F361" s="6"/>
      <c r="G361" s="6"/>
      <c r="H361" s="3"/>
      <c r="I361" s="10"/>
      <c r="J361" s="3"/>
      <c r="K361" s="3"/>
      <c r="L361" s="3"/>
      <c r="M361" s="3">
        <v>1591</v>
      </c>
      <c r="N361" s="3" t="s">
        <v>77</v>
      </c>
      <c r="O361" s="11">
        <v>352373991</v>
      </c>
      <c r="P361" s="11">
        <v>352374144.66999996</v>
      </c>
      <c r="Q361" s="11">
        <v>248483231.56</v>
      </c>
      <c r="R361" s="9" t="s">
        <v>301</v>
      </c>
      <c r="S361" s="107" t="s">
        <v>570</v>
      </c>
      <c r="T361" s="108" t="s">
        <v>320</v>
      </c>
      <c r="U361" s="108" t="s">
        <v>320</v>
      </c>
      <c r="V361" s="107" t="s">
        <v>542</v>
      </c>
      <c r="W361" s="43" t="s">
        <v>321</v>
      </c>
    </row>
    <row r="362" spans="1:23" ht="165" x14ac:dyDescent="0.25">
      <c r="A362" s="3">
        <v>2015</v>
      </c>
      <c r="B362" s="3" t="s">
        <v>569</v>
      </c>
      <c r="C362" s="12"/>
      <c r="D362" s="12"/>
      <c r="E362" s="6"/>
      <c r="F362" s="6"/>
      <c r="G362" s="6"/>
      <c r="H362" s="3"/>
      <c r="I362" s="10"/>
      <c r="J362" s="3"/>
      <c r="K362" s="3"/>
      <c r="L362" s="3"/>
      <c r="M362" s="3">
        <v>1593</v>
      </c>
      <c r="N362" s="3" t="s">
        <v>73</v>
      </c>
      <c r="O362" s="11">
        <v>43275859</v>
      </c>
      <c r="P362" s="11">
        <v>43275859</v>
      </c>
      <c r="Q362" s="11">
        <v>237674.25</v>
      </c>
      <c r="R362" s="9" t="s">
        <v>301</v>
      </c>
      <c r="S362" s="107" t="s">
        <v>570</v>
      </c>
      <c r="T362" s="108" t="s">
        <v>320</v>
      </c>
      <c r="U362" s="108" t="s">
        <v>320</v>
      </c>
      <c r="V362" s="107" t="s">
        <v>542</v>
      </c>
      <c r="W362" s="43" t="s">
        <v>321</v>
      </c>
    </row>
    <row r="363" spans="1:23" ht="165" x14ac:dyDescent="0.25">
      <c r="A363" s="3">
        <v>2015</v>
      </c>
      <c r="B363" s="3" t="s">
        <v>569</v>
      </c>
      <c r="C363" s="12"/>
      <c r="D363" s="12"/>
      <c r="E363" s="6"/>
      <c r="F363" s="6"/>
      <c r="G363" s="6"/>
      <c r="H363" s="3"/>
      <c r="I363" s="10"/>
      <c r="J363" s="3"/>
      <c r="K363" s="3"/>
      <c r="L363" s="3"/>
      <c r="M363" s="3">
        <v>1594</v>
      </c>
      <c r="N363" s="3" t="s">
        <v>336</v>
      </c>
      <c r="O363" s="11">
        <v>34252</v>
      </c>
      <c r="P363" s="11">
        <v>34252</v>
      </c>
      <c r="Q363" s="11">
        <v>22398</v>
      </c>
      <c r="R363" s="9" t="s">
        <v>301</v>
      </c>
      <c r="S363" s="107" t="s">
        <v>570</v>
      </c>
      <c r="T363" s="108" t="s">
        <v>320</v>
      </c>
      <c r="U363" s="108" t="s">
        <v>320</v>
      </c>
      <c r="V363" s="107" t="s">
        <v>542</v>
      </c>
      <c r="W363" s="43" t="s">
        <v>321</v>
      </c>
    </row>
    <row r="364" spans="1:23" ht="165" x14ac:dyDescent="0.25">
      <c r="A364" s="3">
        <v>2015</v>
      </c>
      <c r="B364" s="3" t="s">
        <v>569</v>
      </c>
      <c r="C364" s="12"/>
      <c r="D364" s="12"/>
      <c r="E364" s="6"/>
      <c r="F364" s="6"/>
      <c r="G364" s="6"/>
      <c r="H364" s="3"/>
      <c r="I364" s="10"/>
      <c r="J364" s="3"/>
      <c r="K364" s="3"/>
      <c r="L364" s="3"/>
      <c r="M364" s="3">
        <v>1599</v>
      </c>
      <c r="N364" s="3" t="s">
        <v>39</v>
      </c>
      <c r="O364" s="11">
        <v>18795889</v>
      </c>
      <c r="P364" s="11">
        <v>19295889</v>
      </c>
      <c r="Q364" s="11">
        <v>12185033.67</v>
      </c>
      <c r="R364" s="9" t="s">
        <v>301</v>
      </c>
      <c r="S364" s="107" t="s">
        <v>570</v>
      </c>
      <c r="T364" s="108" t="s">
        <v>320</v>
      </c>
      <c r="U364" s="108" t="s">
        <v>320</v>
      </c>
      <c r="V364" s="107" t="s">
        <v>542</v>
      </c>
      <c r="W364" s="43" t="s">
        <v>321</v>
      </c>
    </row>
    <row r="365" spans="1:23" ht="165" x14ac:dyDescent="0.25">
      <c r="A365" s="3">
        <v>2015</v>
      </c>
      <c r="B365" s="3" t="s">
        <v>569</v>
      </c>
      <c r="C365" s="12"/>
      <c r="D365" s="12"/>
      <c r="E365" s="6"/>
      <c r="F365" s="6"/>
      <c r="G365" s="6"/>
      <c r="H365" s="3">
        <v>1600</v>
      </c>
      <c r="I365" s="10" t="s">
        <v>40</v>
      </c>
      <c r="J365" s="9">
        <f>O365</f>
        <v>0</v>
      </c>
      <c r="K365" s="9">
        <f>P365</f>
        <v>0</v>
      </c>
      <c r="L365" s="9">
        <f>Q365</f>
        <v>0</v>
      </c>
      <c r="M365" s="3"/>
      <c r="N365" s="3"/>
      <c r="O365" s="11">
        <v>0</v>
      </c>
      <c r="P365" s="11">
        <v>0</v>
      </c>
      <c r="Q365" s="11">
        <v>0</v>
      </c>
      <c r="R365" s="9" t="s">
        <v>301</v>
      </c>
      <c r="S365" s="107" t="s">
        <v>570</v>
      </c>
      <c r="T365" s="108" t="s">
        <v>320</v>
      </c>
      <c r="U365" s="108" t="s">
        <v>320</v>
      </c>
      <c r="V365" s="107" t="s">
        <v>542</v>
      </c>
      <c r="W365" s="43" t="s">
        <v>321</v>
      </c>
    </row>
    <row r="366" spans="1:23" ht="165" x14ac:dyDescent="0.25">
      <c r="A366" s="3">
        <v>2015</v>
      </c>
      <c r="B366" s="3" t="s">
        <v>569</v>
      </c>
      <c r="C366" s="12"/>
      <c r="D366" s="12"/>
      <c r="E366" s="6"/>
      <c r="F366" s="6"/>
      <c r="G366" s="6"/>
      <c r="H366" s="3">
        <v>1700</v>
      </c>
      <c r="I366" s="10" t="s">
        <v>41</v>
      </c>
      <c r="J366" s="9">
        <f>O366+O367+O368+O369+O370</f>
        <v>116340047</v>
      </c>
      <c r="K366" s="9">
        <f>P366+P367+P368+P369+P370</f>
        <v>116340047</v>
      </c>
      <c r="L366" s="9">
        <f>Q366+Q367+Q368+Q369+Q370</f>
        <v>80785037.049999997</v>
      </c>
      <c r="M366" s="3">
        <v>1711</v>
      </c>
      <c r="N366" s="3" t="s">
        <v>337</v>
      </c>
      <c r="O366" s="11">
        <v>107472746</v>
      </c>
      <c r="P366" s="11">
        <v>107472746</v>
      </c>
      <c r="Q366" s="11">
        <v>75273666.789999992</v>
      </c>
      <c r="R366" s="9" t="s">
        <v>301</v>
      </c>
      <c r="S366" s="107" t="s">
        <v>570</v>
      </c>
      <c r="T366" s="108" t="s">
        <v>320</v>
      </c>
      <c r="U366" s="108" t="s">
        <v>320</v>
      </c>
      <c r="V366" s="107" t="s">
        <v>542</v>
      </c>
      <c r="W366" s="43" t="s">
        <v>321</v>
      </c>
    </row>
    <row r="367" spans="1:23" ht="165" x14ac:dyDescent="0.25">
      <c r="A367" s="3">
        <v>2015</v>
      </c>
      <c r="B367" s="3" t="s">
        <v>569</v>
      </c>
      <c r="C367" s="12"/>
      <c r="D367" s="12"/>
      <c r="E367" s="6"/>
      <c r="F367" s="6"/>
      <c r="G367" s="6"/>
      <c r="H367" s="3"/>
      <c r="I367" s="10"/>
      <c r="J367" s="9"/>
      <c r="K367" s="9"/>
      <c r="L367" s="9"/>
      <c r="M367" s="3">
        <v>1712</v>
      </c>
      <c r="N367" s="3" t="s">
        <v>80</v>
      </c>
      <c r="O367" s="11">
        <v>7075869</v>
      </c>
      <c r="P367" s="11">
        <v>7075869</v>
      </c>
      <c r="Q367" s="11">
        <v>4334513.8600000003</v>
      </c>
      <c r="R367" s="9" t="s">
        <v>301</v>
      </c>
      <c r="S367" s="107" t="s">
        <v>570</v>
      </c>
      <c r="T367" s="108" t="s">
        <v>320</v>
      </c>
      <c r="U367" s="108" t="s">
        <v>320</v>
      </c>
      <c r="V367" s="107" t="s">
        <v>542</v>
      </c>
      <c r="W367" s="43" t="s">
        <v>321</v>
      </c>
    </row>
    <row r="368" spans="1:23" ht="165" x14ac:dyDescent="0.25">
      <c r="A368" s="3">
        <v>2015</v>
      </c>
      <c r="B368" s="3" t="s">
        <v>569</v>
      </c>
      <c r="C368" s="12"/>
      <c r="D368" s="12"/>
      <c r="E368" s="6"/>
      <c r="F368" s="6"/>
      <c r="G368" s="6"/>
      <c r="H368" s="3"/>
      <c r="I368" s="10"/>
      <c r="J368" s="9"/>
      <c r="K368" s="9"/>
      <c r="L368" s="9"/>
      <c r="M368" s="3">
        <v>1713</v>
      </c>
      <c r="N368" s="3" t="s">
        <v>81</v>
      </c>
      <c r="O368" s="11">
        <v>127774</v>
      </c>
      <c r="P368" s="11">
        <v>127774</v>
      </c>
      <c r="Q368" s="11">
        <v>0</v>
      </c>
      <c r="R368" s="9" t="s">
        <v>301</v>
      </c>
      <c r="S368" s="107" t="s">
        <v>570</v>
      </c>
      <c r="T368" s="108" t="s">
        <v>320</v>
      </c>
      <c r="U368" s="108" t="s">
        <v>320</v>
      </c>
      <c r="V368" s="107" t="s">
        <v>542</v>
      </c>
      <c r="W368" s="43" t="s">
        <v>321</v>
      </c>
    </row>
    <row r="369" spans="1:23" ht="165" x14ac:dyDescent="0.25">
      <c r="A369" s="3">
        <v>2015</v>
      </c>
      <c r="B369" s="3" t="s">
        <v>569</v>
      </c>
      <c r="C369" s="12"/>
      <c r="D369" s="12"/>
      <c r="E369" s="6"/>
      <c r="F369" s="6"/>
      <c r="G369" s="6"/>
      <c r="H369" s="3"/>
      <c r="I369" s="10"/>
      <c r="J369" s="9"/>
      <c r="K369" s="9"/>
      <c r="L369" s="9"/>
      <c r="M369" s="3">
        <v>1714</v>
      </c>
      <c r="N369" s="3" t="s">
        <v>338</v>
      </c>
      <c r="O369" s="11">
        <v>1653658</v>
      </c>
      <c r="P369" s="11">
        <v>1653658</v>
      </c>
      <c r="Q369" s="11">
        <v>1174356.3999999999</v>
      </c>
      <c r="R369" s="9" t="s">
        <v>301</v>
      </c>
      <c r="S369" s="107" t="s">
        <v>570</v>
      </c>
      <c r="T369" s="108" t="s">
        <v>320</v>
      </c>
      <c r="U369" s="108" t="s">
        <v>320</v>
      </c>
      <c r="V369" s="107" t="s">
        <v>542</v>
      </c>
      <c r="W369" s="43" t="s">
        <v>321</v>
      </c>
    </row>
    <row r="370" spans="1:23" ht="165" x14ac:dyDescent="0.25">
      <c r="A370" s="3">
        <v>2015</v>
      </c>
      <c r="B370" s="3" t="s">
        <v>569</v>
      </c>
      <c r="C370" s="12"/>
      <c r="D370" s="12"/>
      <c r="E370" s="6"/>
      <c r="F370" s="6"/>
      <c r="G370" s="6"/>
      <c r="H370" s="3"/>
      <c r="I370" s="10"/>
      <c r="J370" s="9"/>
      <c r="K370" s="9"/>
      <c r="L370" s="9"/>
      <c r="M370" s="3">
        <v>1719</v>
      </c>
      <c r="N370" s="3" t="s">
        <v>339</v>
      </c>
      <c r="O370" s="11">
        <v>10000</v>
      </c>
      <c r="P370" s="11">
        <v>10000</v>
      </c>
      <c r="Q370" s="11">
        <v>2500</v>
      </c>
      <c r="R370" s="9" t="s">
        <v>301</v>
      </c>
      <c r="S370" s="107" t="s">
        <v>570</v>
      </c>
      <c r="T370" s="108" t="s">
        <v>320</v>
      </c>
      <c r="U370" s="108" t="s">
        <v>320</v>
      </c>
      <c r="V370" s="107" t="s">
        <v>542</v>
      </c>
      <c r="W370" s="43" t="s">
        <v>321</v>
      </c>
    </row>
    <row r="371" spans="1:23" ht="165" x14ac:dyDescent="0.25">
      <c r="A371" s="3">
        <v>2015</v>
      </c>
      <c r="B371" s="3" t="s">
        <v>569</v>
      </c>
      <c r="C371" s="12"/>
      <c r="D371" s="12"/>
      <c r="E371" s="6"/>
      <c r="F371" s="6"/>
      <c r="G371" s="6"/>
      <c r="H371" s="3">
        <v>1800</v>
      </c>
      <c r="I371" s="10" t="s">
        <v>42</v>
      </c>
      <c r="J371" s="9">
        <f>O371</f>
        <v>0</v>
      </c>
      <c r="K371" s="9">
        <f>P371</f>
        <v>0</v>
      </c>
      <c r="L371" s="9">
        <f>Q371</f>
        <v>0</v>
      </c>
      <c r="M371" s="3"/>
      <c r="N371" s="3"/>
      <c r="O371" s="11">
        <v>0</v>
      </c>
      <c r="P371" s="11">
        <v>0</v>
      </c>
      <c r="Q371" s="11">
        <v>0</v>
      </c>
      <c r="R371" s="9" t="s">
        <v>301</v>
      </c>
      <c r="S371" s="107" t="s">
        <v>570</v>
      </c>
      <c r="T371" s="108" t="s">
        <v>320</v>
      </c>
      <c r="U371" s="108" t="s">
        <v>320</v>
      </c>
      <c r="V371" s="107" t="s">
        <v>542</v>
      </c>
      <c r="W371" s="43" t="s">
        <v>321</v>
      </c>
    </row>
    <row r="372" spans="1:23" ht="165" x14ac:dyDescent="0.25">
      <c r="A372" s="3">
        <v>2015</v>
      </c>
      <c r="B372" s="3" t="s">
        <v>569</v>
      </c>
      <c r="C372" s="3">
        <v>2000</v>
      </c>
      <c r="D372" s="12" t="s">
        <v>29</v>
      </c>
      <c r="E372" s="6">
        <f>J372+J378+J381+J382+J391+J396+J397+J402+J404</f>
        <v>1325970322</v>
      </c>
      <c r="F372" s="6">
        <f>K372+K378+K381+K382+K391+K396+K397+K402+K404</f>
        <v>1361927839.4300001</v>
      </c>
      <c r="G372" s="6">
        <f>L372+L378+L381+L382+L391+L396+L397+L402+L404</f>
        <v>813738620.50999999</v>
      </c>
      <c r="H372" s="3">
        <v>2100</v>
      </c>
      <c r="I372" s="10" t="s">
        <v>83</v>
      </c>
      <c r="J372" s="9">
        <f>O372+O373+O374+O375+O376+O377</f>
        <v>52884072</v>
      </c>
      <c r="K372" s="9">
        <f>P372+P373+P374+P375+P376+P377</f>
        <v>49055506.350000001</v>
      </c>
      <c r="L372" s="9">
        <f>Q372+Q373+Q374+Q375+Q376+Q377</f>
        <v>37903690.25</v>
      </c>
      <c r="M372" s="3">
        <v>2111</v>
      </c>
      <c r="N372" s="9" t="s">
        <v>92</v>
      </c>
      <c r="O372" s="11">
        <v>38378817</v>
      </c>
      <c r="P372" s="11">
        <v>33378817</v>
      </c>
      <c r="Q372" s="11">
        <v>25998670.099999998</v>
      </c>
      <c r="R372" s="9" t="s">
        <v>301</v>
      </c>
      <c r="S372" s="107" t="s">
        <v>570</v>
      </c>
      <c r="T372" s="108" t="s">
        <v>320</v>
      </c>
      <c r="U372" s="108" t="s">
        <v>320</v>
      </c>
      <c r="V372" s="107" t="s">
        <v>542</v>
      </c>
      <c r="W372" s="43" t="s">
        <v>321</v>
      </c>
    </row>
    <row r="373" spans="1:23" ht="165" x14ac:dyDescent="0.25">
      <c r="A373" s="3">
        <v>2015</v>
      </c>
      <c r="B373" s="3" t="s">
        <v>569</v>
      </c>
      <c r="C373" s="3"/>
      <c r="D373" s="12"/>
      <c r="E373" s="9"/>
      <c r="F373" s="9"/>
      <c r="G373" s="9"/>
      <c r="H373" s="3"/>
      <c r="I373" s="10"/>
      <c r="J373" s="9"/>
      <c r="K373" s="9"/>
      <c r="L373" s="9"/>
      <c r="M373" s="3">
        <v>2121</v>
      </c>
      <c r="N373" s="9" t="s">
        <v>111</v>
      </c>
      <c r="O373" s="11">
        <v>212230</v>
      </c>
      <c r="P373" s="11">
        <v>385614.07</v>
      </c>
      <c r="Q373" s="11">
        <v>305929.11</v>
      </c>
      <c r="R373" s="9" t="s">
        <v>301</v>
      </c>
      <c r="S373" s="107" t="s">
        <v>570</v>
      </c>
      <c r="T373" s="108" t="s">
        <v>320</v>
      </c>
      <c r="U373" s="108" t="s">
        <v>320</v>
      </c>
      <c r="V373" s="107" t="s">
        <v>542</v>
      </c>
      <c r="W373" s="43" t="s">
        <v>321</v>
      </c>
    </row>
    <row r="374" spans="1:23" ht="165" x14ac:dyDescent="0.25">
      <c r="A374" s="3">
        <v>2015</v>
      </c>
      <c r="B374" s="3" t="s">
        <v>569</v>
      </c>
      <c r="C374" s="3"/>
      <c r="D374" s="12"/>
      <c r="E374" s="9"/>
      <c r="F374" s="9"/>
      <c r="G374" s="9"/>
      <c r="H374" s="3"/>
      <c r="I374" s="10"/>
      <c r="J374" s="9"/>
      <c r="K374" s="9"/>
      <c r="L374" s="9"/>
      <c r="M374" s="3">
        <v>2141</v>
      </c>
      <c r="N374" s="3" t="s">
        <v>93</v>
      </c>
      <c r="O374" s="11">
        <v>7160093</v>
      </c>
      <c r="P374" s="11">
        <v>7157731.2400000002</v>
      </c>
      <c r="Q374" s="11">
        <v>5552992</v>
      </c>
      <c r="R374" s="9" t="s">
        <v>301</v>
      </c>
      <c r="S374" s="107" t="s">
        <v>570</v>
      </c>
      <c r="T374" s="108" t="s">
        <v>320</v>
      </c>
      <c r="U374" s="108" t="s">
        <v>320</v>
      </c>
      <c r="V374" s="107" t="s">
        <v>542</v>
      </c>
      <c r="W374" s="43" t="s">
        <v>321</v>
      </c>
    </row>
    <row r="375" spans="1:23" ht="165" x14ac:dyDescent="0.25">
      <c r="A375" s="3">
        <v>2015</v>
      </c>
      <c r="B375" s="3" t="s">
        <v>569</v>
      </c>
      <c r="C375" s="3"/>
      <c r="D375" s="12"/>
      <c r="E375" s="9"/>
      <c r="F375" s="9"/>
      <c r="G375" s="9"/>
      <c r="H375" s="3"/>
      <c r="I375" s="10"/>
      <c r="J375" s="9"/>
      <c r="K375" s="9"/>
      <c r="L375" s="9"/>
      <c r="M375" s="3">
        <v>2151</v>
      </c>
      <c r="N375" s="9" t="s">
        <v>94</v>
      </c>
      <c r="O375" s="11">
        <v>2076011</v>
      </c>
      <c r="P375" s="11">
        <v>3139668.9</v>
      </c>
      <c r="Q375" s="11">
        <v>1749125.73</v>
      </c>
      <c r="R375" s="9" t="s">
        <v>301</v>
      </c>
      <c r="S375" s="107" t="s">
        <v>570</v>
      </c>
      <c r="T375" s="108" t="s">
        <v>320</v>
      </c>
      <c r="U375" s="108" t="s">
        <v>320</v>
      </c>
      <c r="V375" s="107" t="s">
        <v>542</v>
      </c>
      <c r="W375" s="43" t="s">
        <v>321</v>
      </c>
    </row>
    <row r="376" spans="1:23" ht="165" x14ac:dyDescent="0.25">
      <c r="A376" s="3">
        <v>2015</v>
      </c>
      <c r="B376" s="3" t="s">
        <v>569</v>
      </c>
      <c r="C376" s="3"/>
      <c r="D376" s="12"/>
      <c r="E376" s="9"/>
      <c r="F376" s="9"/>
      <c r="G376" s="9"/>
      <c r="H376" s="3"/>
      <c r="I376" s="10"/>
      <c r="J376" s="9"/>
      <c r="K376" s="9"/>
      <c r="L376" s="9"/>
      <c r="M376" s="3">
        <v>2161</v>
      </c>
      <c r="N376" s="9" t="s">
        <v>95</v>
      </c>
      <c r="O376" s="11">
        <v>4228538</v>
      </c>
      <c r="P376" s="11">
        <v>3877630.14</v>
      </c>
      <c r="Q376" s="11">
        <v>3605221.67</v>
      </c>
      <c r="R376" s="9" t="s">
        <v>301</v>
      </c>
      <c r="S376" s="107" t="s">
        <v>570</v>
      </c>
      <c r="T376" s="108" t="s">
        <v>320</v>
      </c>
      <c r="U376" s="108" t="s">
        <v>320</v>
      </c>
      <c r="V376" s="107" t="s">
        <v>542</v>
      </c>
      <c r="W376" s="43" t="s">
        <v>321</v>
      </c>
    </row>
    <row r="377" spans="1:23" ht="165" x14ac:dyDescent="0.25">
      <c r="A377" s="3">
        <v>2015</v>
      </c>
      <c r="B377" s="3" t="s">
        <v>569</v>
      </c>
      <c r="C377" s="3"/>
      <c r="D377" s="12"/>
      <c r="E377" s="9"/>
      <c r="F377" s="9"/>
      <c r="G377" s="9"/>
      <c r="H377" s="3"/>
      <c r="I377" s="10"/>
      <c r="J377" s="9"/>
      <c r="K377" s="9"/>
      <c r="L377" s="9"/>
      <c r="M377" s="3">
        <v>2171</v>
      </c>
      <c r="N377" s="9" t="s">
        <v>96</v>
      </c>
      <c r="O377" s="11">
        <v>828383</v>
      </c>
      <c r="P377" s="11">
        <v>1116045</v>
      </c>
      <c r="Q377" s="11">
        <v>691751.64</v>
      </c>
      <c r="R377" s="9" t="s">
        <v>301</v>
      </c>
      <c r="S377" s="107" t="s">
        <v>570</v>
      </c>
      <c r="T377" s="108" t="s">
        <v>320</v>
      </c>
      <c r="U377" s="108" t="s">
        <v>320</v>
      </c>
      <c r="V377" s="107" t="s">
        <v>542</v>
      </c>
      <c r="W377" s="43" t="s">
        <v>321</v>
      </c>
    </row>
    <row r="378" spans="1:23" ht="165" x14ac:dyDescent="0.25">
      <c r="A378" s="3">
        <v>2015</v>
      </c>
      <c r="B378" s="3" t="s">
        <v>569</v>
      </c>
      <c r="C378" s="7"/>
      <c r="D378" s="8"/>
      <c r="E378" s="9"/>
      <c r="F378" s="9"/>
      <c r="G378" s="9"/>
      <c r="H378" s="3">
        <v>2200</v>
      </c>
      <c r="I378" s="10" t="s">
        <v>84</v>
      </c>
      <c r="J378" s="9">
        <f>O378+O379+O380</f>
        <v>353801825</v>
      </c>
      <c r="K378" s="9">
        <f>P378+P379+P380</f>
        <v>354228962</v>
      </c>
      <c r="L378" s="9">
        <f>Q378+Q379+Q380</f>
        <v>207879602.56</v>
      </c>
      <c r="M378" s="3">
        <v>2211</v>
      </c>
      <c r="N378" s="3" t="s">
        <v>97</v>
      </c>
      <c r="O378" s="11">
        <v>330852196</v>
      </c>
      <c r="P378" s="11">
        <v>331154333</v>
      </c>
      <c r="Q378" s="11">
        <v>196693634.07999998</v>
      </c>
      <c r="R378" s="9" t="s">
        <v>301</v>
      </c>
      <c r="S378" s="107" t="s">
        <v>570</v>
      </c>
      <c r="T378" s="108" t="s">
        <v>320</v>
      </c>
      <c r="U378" s="108" t="s">
        <v>320</v>
      </c>
      <c r="V378" s="107" t="s">
        <v>542</v>
      </c>
      <c r="W378" s="43" t="s">
        <v>321</v>
      </c>
    </row>
    <row r="379" spans="1:23" ht="165" x14ac:dyDescent="0.25">
      <c r="A379" s="3">
        <v>2015</v>
      </c>
      <c r="B379" s="3" t="s">
        <v>569</v>
      </c>
      <c r="C379" s="7"/>
      <c r="D379" s="8"/>
      <c r="E379" s="9"/>
      <c r="F379" s="9"/>
      <c r="G379" s="9"/>
      <c r="H379" s="3"/>
      <c r="I379" s="10"/>
      <c r="J379" s="9"/>
      <c r="K379" s="9"/>
      <c r="L379" s="9"/>
      <c r="M379" s="3">
        <v>2221</v>
      </c>
      <c r="N379" s="3" t="s">
        <v>98</v>
      </c>
      <c r="O379" s="11">
        <v>22930471</v>
      </c>
      <c r="P379" s="11">
        <v>22930471</v>
      </c>
      <c r="Q379" s="11">
        <v>11090145.619999999</v>
      </c>
      <c r="R379" s="9" t="s">
        <v>301</v>
      </c>
      <c r="S379" s="107" t="s">
        <v>570</v>
      </c>
      <c r="T379" s="108" t="s">
        <v>320</v>
      </c>
      <c r="U379" s="108" t="s">
        <v>320</v>
      </c>
      <c r="V379" s="107" t="s">
        <v>542</v>
      </c>
      <c r="W379" s="43" t="s">
        <v>321</v>
      </c>
    </row>
    <row r="380" spans="1:23" ht="165" x14ac:dyDescent="0.25">
      <c r="A380" s="3">
        <v>2015</v>
      </c>
      <c r="B380" s="3" t="s">
        <v>569</v>
      </c>
      <c r="C380" s="7"/>
      <c r="D380" s="8"/>
      <c r="E380" s="9"/>
      <c r="F380" s="9"/>
      <c r="G380" s="9"/>
      <c r="H380" s="3"/>
      <c r="I380" s="10"/>
      <c r="J380" s="9"/>
      <c r="K380" s="9"/>
      <c r="L380" s="9"/>
      <c r="M380" s="3">
        <v>2231</v>
      </c>
      <c r="N380" s="3" t="s">
        <v>99</v>
      </c>
      <c r="O380" s="11">
        <v>19158</v>
      </c>
      <c r="P380" s="11">
        <v>144158</v>
      </c>
      <c r="Q380" s="11">
        <v>95822.86</v>
      </c>
      <c r="R380" s="9" t="s">
        <v>301</v>
      </c>
      <c r="S380" s="107" t="s">
        <v>570</v>
      </c>
      <c r="T380" s="108" t="s">
        <v>320</v>
      </c>
      <c r="U380" s="108" t="s">
        <v>320</v>
      </c>
      <c r="V380" s="107" t="s">
        <v>542</v>
      </c>
      <c r="W380" s="43" t="s">
        <v>321</v>
      </c>
    </row>
    <row r="381" spans="1:23" ht="165" x14ac:dyDescent="0.25">
      <c r="A381" s="3">
        <v>2015</v>
      </c>
      <c r="B381" s="3" t="s">
        <v>569</v>
      </c>
      <c r="C381" s="7"/>
      <c r="D381" s="8"/>
      <c r="E381" s="9"/>
      <c r="F381" s="9"/>
      <c r="G381" s="9"/>
      <c r="H381" s="3">
        <v>2300</v>
      </c>
      <c r="I381" s="10" t="s">
        <v>571</v>
      </c>
      <c r="J381" s="9">
        <f>O381</f>
        <v>0</v>
      </c>
      <c r="K381" s="9">
        <f>P381</f>
        <v>35380</v>
      </c>
      <c r="L381" s="9">
        <f>Q381</f>
        <v>34997.199999999997</v>
      </c>
      <c r="M381" s="3">
        <v>2371</v>
      </c>
      <c r="N381" s="3" t="s">
        <v>101</v>
      </c>
      <c r="O381" s="11">
        <v>0</v>
      </c>
      <c r="P381" s="11">
        <v>35380</v>
      </c>
      <c r="Q381" s="11">
        <v>34997.199999999997</v>
      </c>
      <c r="R381" s="9" t="s">
        <v>301</v>
      </c>
      <c r="S381" s="107" t="s">
        <v>570</v>
      </c>
      <c r="T381" s="108" t="s">
        <v>320</v>
      </c>
      <c r="U381" s="108" t="s">
        <v>320</v>
      </c>
      <c r="V381" s="107" t="s">
        <v>542</v>
      </c>
      <c r="W381" s="43" t="s">
        <v>321</v>
      </c>
    </row>
    <row r="382" spans="1:23" ht="165" x14ac:dyDescent="0.25">
      <c r="A382" s="3">
        <v>2015</v>
      </c>
      <c r="B382" s="3" t="s">
        <v>569</v>
      </c>
      <c r="C382" s="7"/>
      <c r="D382" s="8"/>
      <c r="E382" s="9"/>
      <c r="F382" s="9"/>
      <c r="G382" s="9"/>
      <c r="H382" s="3">
        <v>2400</v>
      </c>
      <c r="I382" s="10" t="s">
        <v>341</v>
      </c>
      <c r="J382" s="9">
        <f>O382+O383+O384+O385+O386+O387+O388+O389+O390</f>
        <v>12557651</v>
      </c>
      <c r="K382" s="9">
        <f>P382+P383+P384+P385+P386+P387+P388+P389+P390</f>
        <v>10692602.5</v>
      </c>
      <c r="L382" s="9">
        <f>Q382+Q383+Q384+Q385+Q386+Q387+Q388+Q389+Q390</f>
        <v>5812197.209999999</v>
      </c>
      <c r="M382" s="3">
        <v>2419</v>
      </c>
      <c r="N382" s="3" t="s">
        <v>102</v>
      </c>
      <c r="O382" s="11">
        <v>168207</v>
      </c>
      <c r="P382" s="11">
        <v>168207</v>
      </c>
      <c r="Q382" s="11">
        <v>24426.98</v>
      </c>
      <c r="R382" s="9" t="s">
        <v>301</v>
      </c>
      <c r="S382" s="107" t="s">
        <v>570</v>
      </c>
      <c r="T382" s="108" t="s">
        <v>320</v>
      </c>
      <c r="U382" s="108" t="s">
        <v>320</v>
      </c>
      <c r="V382" s="107" t="s">
        <v>542</v>
      </c>
      <c r="W382" s="43" t="s">
        <v>321</v>
      </c>
    </row>
    <row r="383" spans="1:23" ht="165" x14ac:dyDescent="0.25">
      <c r="A383" s="3">
        <v>2015</v>
      </c>
      <c r="B383" s="3" t="s">
        <v>569</v>
      </c>
      <c r="C383" s="7"/>
      <c r="D383" s="8"/>
      <c r="E383" s="9"/>
      <c r="F383" s="9"/>
      <c r="G383" s="9"/>
      <c r="H383" s="3"/>
      <c r="I383" s="10"/>
      <c r="J383" s="9"/>
      <c r="K383" s="9"/>
      <c r="L383" s="9"/>
      <c r="M383" s="3">
        <v>2421</v>
      </c>
      <c r="N383" s="3" t="s">
        <v>103</v>
      </c>
      <c r="O383" s="11">
        <v>145810</v>
      </c>
      <c r="P383" s="11">
        <v>145810</v>
      </c>
      <c r="Q383" s="11">
        <v>14084.05</v>
      </c>
      <c r="R383" s="9" t="s">
        <v>301</v>
      </c>
      <c r="S383" s="107" t="s">
        <v>570</v>
      </c>
      <c r="T383" s="108" t="s">
        <v>320</v>
      </c>
      <c r="U383" s="108" t="s">
        <v>320</v>
      </c>
      <c r="V383" s="107" t="s">
        <v>542</v>
      </c>
      <c r="W383" s="43" t="s">
        <v>321</v>
      </c>
    </row>
    <row r="384" spans="1:23" ht="165" x14ac:dyDescent="0.25">
      <c r="A384" s="3">
        <v>2015</v>
      </c>
      <c r="B384" s="3" t="s">
        <v>569</v>
      </c>
      <c r="C384" s="7"/>
      <c r="D384" s="8"/>
      <c r="E384" s="9"/>
      <c r="F384" s="9"/>
      <c r="G384" s="9"/>
      <c r="H384" s="3"/>
      <c r="I384" s="10"/>
      <c r="J384" s="9"/>
      <c r="K384" s="9"/>
      <c r="L384" s="9"/>
      <c r="M384" s="3">
        <v>2431</v>
      </c>
      <c r="N384" s="3" t="s">
        <v>104</v>
      </c>
      <c r="O384" s="11">
        <v>370000</v>
      </c>
      <c r="P384" s="11">
        <v>445000</v>
      </c>
      <c r="Q384" s="11">
        <v>77235.94</v>
      </c>
      <c r="R384" s="9" t="s">
        <v>301</v>
      </c>
      <c r="S384" s="107" t="s">
        <v>570</v>
      </c>
      <c r="T384" s="108" t="s">
        <v>320</v>
      </c>
      <c r="U384" s="108" t="s">
        <v>320</v>
      </c>
      <c r="V384" s="107" t="s">
        <v>542</v>
      </c>
      <c r="W384" s="43" t="s">
        <v>321</v>
      </c>
    </row>
    <row r="385" spans="1:23" ht="165" x14ac:dyDescent="0.25">
      <c r="A385" s="3">
        <v>2015</v>
      </c>
      <c r="B385" s="3" t="s">
        <v>569</v>
      </c>
      <c r="C385" s="7"/>
      <c r="D385" s="8"/>
      <c r="E385" s="9"/>
      <c r="F385" s="9"/>
      <c r="G385" s="9"/>
      <c r="H385" s="3"/>
      <c r="I385" s="10"/>
      <c r="J385" s="9"/>
      <c r="K385" s="9"/>
      <c r="L385" s="9"/>
      <c r="M385" s="3">
        <v>2441</v>
      </c>
      <c r="N385" s="3" t="s">
        <v>105</v>
      </c>
      <c r="O385" s="11">
        <v>391161</v>
      </c>
      <c r="P385" s="11">
        <v>511161</v>
      </c>
      <c r="Q385" s="11">
        <v>258730.62</v>
      </c>
      <c r="R385" s="9" t="s">
        <v>301</v>
      </c>
      <c r="S385" s="107" t="s">
        <v>570</v>
      </c>
      <c r="T385" s="108" t="s">
        <v>320</v>
      </c>
      <c r="U385" s="108" t="s">
        <v>320</v>
      </c>
      <c r="V385" s="107" t="s">
        <v>542</v>
      </c>
      <c r="W385" s="43" t="s">
        <v>321</v>
      </c>
    </row>
    <row r="386" spans="1:23" ht="165" x14ac:dyDescent="0.25">
      <c r="A386" s="3">
        <v>2015</v>
      </c>
      <c r="B386" s="3" t="s">
        <v>569</v>
      </c>
      <c r="C386" s="7"/>
      <c r="D386" s="8"/>
      <c r="E386" s="9"/>
      <c r="F386" s="9"/>
      <c r="G386" s="9"/>
      <c r="H386" s="3"/>
      <c r="I386" s="10"/>
      <c r="J386" s="9"/>
      <c r="K386" s="9"/>
      <c r="L386" s="9"/>
      <c r="M386" s="3">
        <v>2451</v>
      </c>
      <c r="N386" s="3" t="s">
        <v>106</v>
      </c>
      <c r="O386" s="11">
        <v>55000</v>
      </c>
      <c r="P386" s="11">
        <v>105000</v>
      </c>
      <c r="Q386" s="11">
        <v>38305.449999999997</v>
      </c>
      <c r="R386" s="9" t="s">
        <v>301</v>
      </c>
      <c r="S386" s="107" t="s">
        <v>570</v>
      </c>
      <c r="T386" s="108" t="s">
        <v>320</v>
      </c>
      <c r="U386" s="108" t="s">
        <v>320</v>
      </c>
      <c r="V386" s="107" t="s">
        <v>542</v>
      </c>
      <c r="W386" s="43" t="s">
        <v>321</v>
      </c>
    </row>
    <row r="387" spans="1:23" ht="165" x14ac:dyDescent="0.25">
      <c r="A387" s="3">
        <v>2015</v>
      </c>
      <c r="B387" s="3" t="s">
        <v>569</v>
      </c>
      <c r="C387" s="7"/>
      <c r="D387" s="8"/>
      <c r="E387" s="9"/>
      <c r="F387" s="9"/>
      <c r="G387" s="9"/>
      <c r="H387" s="3"/>
      <c r="I387" s="10"/>
      <c r="J387" s="9"/>
      <c r="K387" s="9"/>
      <c r="L387" s="9"/>
      <c r="M387" s="3">
        <v>2461</v>
      </c>
      <c r="N387" s="3" t="s">
        <v>107</v>
      </c>
      <c r="O387" s="11">
        <v>6707372</v>
      </c>
      <c r="P387" s="11">
        <v>3728347</v>
      </c>
      <c r="Q387" s="11">
        <v>1772240.63</v>
      </c>
      <c r="R387" s="9" t="s">
        <v>301</v>
      </c>
      <c r="S387" s="107" t="s">
        <v>570</v>
      </c>
      <c r="T387" s="108" t="s">
        <v>320</v>
      </c>
      <c r="U387" s="108" t="s">
        <v>320</v>
      </c>
      <c r="V387" s="107" t="s">
        <v>542</v>
      </c>
      <c r="W387" s="43" t="s">
        <v>321</v>
      </c>
    </row>
    <row r="388" spans="1:23" ht="165" x14ac:dyDescent="0.25">
      <c r="A388" s="3">
        <v>2015</v>
      </c>
      <c r="B388" s="3" t="s">
        <v>569</v>
      </c>
      <c r="C388" s="7"/>
      <c r="D388" s="8"/>
      <c r="E388" s="9"/>
      <c r="F388" s="9"/>
      <c r="G388" s="9"/>
      <c r="H388" s="3"/>
      <c r="I388" s="10"/>
      <c r="J388" s="9"/>
      <c r="K388" s="9"/>
      <c r="L388" s="9"/>
      <c r="M388" s="3">
        <v>2471</v>
      </c>
      <c r="N388" s="3" t="s">
        <v>108</v>
      </c>
      <c r="O388" s="11">
        <v>796600</v>
      </c>
      <c r="P388" s="11">
        <v>791140</v>
      </c>
      <c r="Q388" s="11">
        <v>415345.61</v>
      </c>
      <c r="R388" s="9" t="s">
        <v>301</v>
      </c>
      <c r="S388" s="107" t="s">
        <v>570</v>
      </c>
      <c r="T388" s="108" t="s">
        <v>320</v>
      </c>
      <c r="U388" s="108" t="s">
        <v>320</v>
      </c>
      <c r="V388" s="107" t="s">
        <v>542</v>
      </c>
      <c r="W388" s="43" t="s">
        <v>321</v>
      </c>
    </row>
    <row r="389" spans="1:23" ht="165" x14ac:dyDescent="0.25">
      <c r="A389" s="3">
        <v>2015</v>
      </c>
      <c r="B389" s="3" t="s">
        <v>569</v>
      </c>
      <c r="C389" s="7"/>
      <c r="D389" s="8"/>
      <c r="E389" s="9"/>
      <c r="F389" s="9"/>
      <c r="G389" s="9"/>
      <c r="H389" s="3"/>
      <c r="I389" s="10"/>
      <c r="J389" s="9"/>
      <c r="K389" s="9"/>
      <c r="L389" s="9"/>
      <c r="M389" s="3">
        <v>2481</v>
      </c>
      <c r="N389" s="3" t="s">
        <v>109</v>
      </c>
      <c r="O389" s="11">
        <v>1796765</v>
      </c>
      <c r="P389" s="11">
        <v>2472594</v>
      </c>
      <c r="Q389" s="11">
        <v>1865015.16</v>
      </c>
      <c r="R389" s="9" t="s">
        <v>301</v>
      </c>
      <c r="S389" s="107" t="s">
        <v>570</v>
      </c>
      <c r="T389" s="108" t="s">
        <v>320</v>
      </c>
      <c r="U389" s="108" t="s">
        <v>320</v>
      </c>
      <c r="V389" s="107" t="s">
        <v>542</v>
      </c>
      <c r="W389" s="43" t="s">
        <v>321</v>
      </c>
    </row>
    <row r="390" spans="1:23" ht="165" x14ac:dyDescent="0.25">
      <c r="A390" s="3">
        <v>2015</v>
      </c>
      <c r="B390" s="3" t="s">
        <v>569</v>
      </c>
      <c r="C390" s="7"/>
      <c r="D390" s="8"/>
      <c r="E390" s="9"/>
      <c r="F390" s="9"/>
      <c r="G390" s="9"/>
      <c r="H390" s="3"/>
      <c r="I390" s="10"/>
      <c r="J390" s="9"/>
      <c r="K390" s="9"/>
      <c r="L390" s="9"/>
      <c r="M390" s="3">
        <v>2491</v>
      </c>
      <c r="N390" s="3" t="s">
        <v>110</v>
      </c>
      <c r="O390" s="11">
        <v>2126736</v>
      </c>
      <c r="P390" s="11">
        <v>2325343.5</v>
      </c>
      <c r="Q390" s="11">
        <v>1346812.77</v>
      </c>
      <c r="R390" s="9" t="s">
        <v>301</v>
      </c>
      <c r="S390" s="107" t="s">
        <v>570</v>
      </c>
      <c r="T390" s="108" t="s">
        <v>320</v>
      </c>
      <c r="U390" s="108" t="s">
        <v>320</v>
      </c>
      <c r="V390" s="107" t="s">
        <v>542</v>
      </c>
      <c r="W390" s="43" t="s">
        <v>321</v>
      </c>
    </row>
    <row r="391" spans="1:23" ht="165" x14ac:dyDescent="0.25">
      <c r="A391" s="3">
        <v>2015</v>
      </c>
      <c r="B391" s="3" t="s">
        <v>569</v>
      </c>
      <c r="C391" s="7"/>
      <c r="D391" s="8"/>
      <c r="E391" s="9"/>
      <c r="F391" s="9"/>
      <c r="G391" s="9"/>
      <c r="H391" s="3">
        <v>2500</v>
      </c>
      <c r="I391" s="10" t="s">
        <v>342</v>
      </c>
      <c r="J391" s="9">
        <f>O391+O392+O393+O394+O395</f>
        <v>8761353</v>
      </c>
      <c r="K391" s="9">
        <f>P391+P392+P393+P394+P395</f>
        <v>11179018.560000001</v>
      </c>
      <c r="L391" s="9">
        <f>Q391+Q392+Q393+Q394+Q395</f>
        <v>2829094.1399999997</v>
      </c>
      <c r="M391" s="3">
        <v>2511</v>
      </c>
      <c r="N391" s="3" t="s">
        <v>112</v>
      </c>
      <c r="O391" s="11">
        <v>87819</v>
      </c>
      <c r="P391" s="11">
        <v>87819</v>
      </c>
      <c r="Q391" s="11">
        <v>20343.45</v>
      </c>
      <c r="R391" s="9" t="s">
        <v>301</v>
      </c>
      <c r="S391" s="107" t="s">
        <v>570</v>
      </c>
      <c r="T391" s="108" t="s">
        <v>320</v>
      </c>
      <c r="U391" s="108" t="s">
        <v>320</v>
      </c>
      <c r="V391" s="107" t="s">
        <v>542</v>
      </c>
      <c r="W391" s="43" t="s">
        <v>321</v>
      </c>
    </row>
    <row r="392" spans="1:23" ht="165" x14ac:dyDescent="0.25">
      <c r="A392" s="3">
        <v>2015</v>
      </c>
      <c r="B392" s="3" t="s">
        <v>569</v>
      </c>
      <c r="C392" s="7"/>
      <c r="D392" s="8"/>
      <c r="E392" s="9"/>
      <c r="F392" s="9"/>
      <c r="G392" s="9"/>
      <c r="H392" s="3"/>
      <c r="I392" s="10"/>
      <c r="J392" s="9"/>
      <c r="K392" s="9"/>
      <c r="L392" s="9"/>
      <c r="M392" s="3">
        <v>2531</v>
      </c>
      <c r="N392" s="3" t="s">
        <v>113</v>
      </c>
      <c r="O392" s="11">
        <v>4590083</v>
      </c>
      <c r="P392" s="11">
        <v>4323378.16</v>
      </c>
      <c r="Q392" s="11">
        <v>1372258.43</v>
      </c>
      <c r="R392" s="9" t="s">
        <v>301</v>
      </c>
      <c r="S392" s="107" t="s">
        <v>570</v>
      </c>
      <c r="T392" s="108" t="s">
        <v>320</v>
      </c>
      <c r="U392" s="108" t="s">
        <v>320</v>
      </c>
      <c r="V392" s="107" t="s">
        <v>542</v>
      </c>
      <c r="W392" s="43" t="s">
        <v>321</v>
      </c>
    </row>
    <row r="393" spans="1:23" ht="165" x14ac:dyDescent="0.25">
      <c r="A393" s="3">
        <v>2015</v>
      </c>
      <c r="B393" s="3" t="s">
        <v>569</v>
      </c>
      <c r="C393" s="7"/>
      <c r="D393" s="8"/>
      <c r="E393" s="9"/>
      <c r="F393" s="9"/>
      <c r="G393" s="9"/>
      <c r="H393" s="3"/>
      <c r="I393" s="10"/>
      <c r="J393" s="9"/>
      <c r="K393" s="9"/>
      <c r="L393" s="9"/>
      <c r="M393" s="3">
        <v>2541</v>
      </c>
      <c r="N393" s="3" t="s">
        <v>114</v>
      </c>
      <c r="O393" s="11">
        <v>2627631</v>
      </c>
      <c r="P393" s="11">
        <v>3346181.4</v>
      </c>
      <c r="Q393" s="11">
        <v>48551.69</v>
      </c>
      <c r="R393" s="9" t="s">
        <v>301</v>
      </c>
      <c r="S393" s="107" t="s">
        <v>570</v>
      </c>
      <c r="T393" s="108" t="s">
        <v>320</v>
      </c>
      <c r="U393" s="108" t="s">
        <v>320</v>
      </c>
      <c r="V393" s="107" t="s">
        <v>542</v>
      </c>
      <c r="W393" s="43" t="s">
        <v>321</v>
      </c>
    </row>
    <row r="394" spans="1:23" ht="165" x14ac:dyDescent="0.25">
      <c r="A394" s="3">
        <v>2015</v>
      </c>
      <c r="B394" s="3" t="s">
        <v>569</v>
      </c>
      <c r="C394" s="7"/>
      <c r="D394" s="8"/>
      <c r="E394" s="9"/>
      <c r="F394" s="9"/>
      <c r="G394" s="9"/>
      <c r="H394" s="3"/>
      <c r="I394" s="10"/>
      <c r="J394" s="9"/>
      <c r="K394" s="9"/>
      <c r="L394" s="9"/>
      <c r="M394" s="3">
        <v>2551</v>
      </c>
      <c r="N394" s="3" t="s">
        <v>115</v>
      </c>
      <c r="O394" s="11">
        <v>1096360</v>
      </c>
      <c r="P394" s="11">
        <v>2390920</v>
      </c>
      <c r="Q394" s="11">
        <v>1061021.3700000001</v>
      </c>
      <c r="R394" s="9" t="s">
        <v>301</v>
      </c>
      <c r="S394" s="107" t="s">
        <v>570</v>
      </c>
      <c r="T394" s="108" t="s">
        <v>320</v>
      </c>
      <c r="U394" s="108" t="s">
        <v>320</v>
      </c>
      <c r="V394" s="107" t="s">
        <v>542</v>
      </c>
      <c r="W394" s="43" t="s">
        <v>321</v>
      </c>
    </row>
    <row r="395" spans="1:23" ht="165" x14ac:dyDescent="0.25">
      <c r="A395" s="3">
        <v>2015</v>
      </c>
      <c r="B395" s="3" t="s">
        <v>569</v>
      </c>
      <c r="C395" s="7"/>
      <c r="D395" s="8"/>
      <c r="E395" s="9"/>
      <c r="F395" s="9"/>
      <c r="G395" s="9"/>
      <c r="H395" s="3"/>
      <c r="I395" s="10"/>
      <c r="J395" s="9"/>
      <c r="K395" s="9"/>
      <c r="L395" s="9"/>
      <c r="M395" s="3">
        <v>2561</v>
      </c>
      <c r="N395" s="3" t="s">
        <v>116</v>
      </c>
      <c r="O395" s="11">
        <v>359460</v>
      </c>
      <c r="P395" s="11">
        <v>1030720</v>
      </c>
      <c r="Q395" s="11">
        <v>326919.19999999995</v>
      </c>
      <c r="R395" s="9" t="s">
        <v>301</v>
      </c>
      <c r="S395" s="107" t="s">
        <v>570</v>
      </c>
      <c r="T395" s="108" t="s">
        <v>320</v>
      </c>
      <c r="U395" s="108" t="s">
        <v>320</v>
      </c>
      <c r="V395" s="107" t="s">
        <v>542</v>
      </c>
      <c r="W395" s="43" t="s">
        <v>321</v>
      </c>
    </row>
    <row r="396" spans="1:23" ht="165" x14ac:dyDescent="0.25">
      <c r="A396" s="3">
        <v>2015</v>
      </c>
      <c r="B396" s="3" t="s">
        <v>569</v>
      </c>
      <c r="C396" s="7"/>
      <c r="D396" s="8"/>
      <c r="E396" s="9"/>
      <c r="F396" s="9"/>
      <c r="G396" s="9"/>
      <c r="H396" s="3">
        <v>2600</v>
      </c>
      <c r="I396" s="10" t="s">
        <v>343</v>
      </c>
      <c r="J396" s="11">
        <f>O396</f>
        <v>650000000</v>
      </c>
      <c r="K396" s="11">
        <f>P396</f>
        <v>649532784</v>
      </c>
      <c r="L396" s="11">
        <f>Q396</f>
        <v>437439684.88</v>
      </c>
      <c r="M396" s="3">
        <v>2611</v>
      </c>
      <c r="N396" s="3" t="s">
        <v>117</v>
      </c>
      <c r="O396" s="11">
        <v>650000000</v>
      </c>
      <c r="P396" s="11">
        <v>649532784</v>
      </c>
      <c r="Q396" s="11">
        <v>437439684.88</v>
      </c>
      <c r="R396" s="9" t="s">
        <v>301</v>
      </c>
      <c r="S396" s="107" t="s">
        <v>570</v>
      </c>
      <c r="T396" s="108" t="s">
        <v>320</v>
      </c>
      <c r="U396" s="108" t="s">
        <v>320</v>
      </c>
      <c r="V396" s="107" t="s">
        <v>542</v>
      </c>
      <c r="W396" s="43" t="s">
        <v>321</v>
      </c>
    </row>
    <row r="397" spans="1:23" ht="165" x14ac:dyDescent="0.25">
      <c r="A397" s="3">
        <v>2015</v>
      </c>
      <c r="B397" s="3" t="s">
        <v>569</v>
      </c>
      <c r="C397" s="7"/>
      <c r="D397" s="8"/>
      <c r="E397" s="9"/>
      <c r="F397" s="9"/>
      <c r="G397" s="9"/>
      <c r="H397" s="3">
        <v>2700</v>
      </c>
      <c r="I397" s="10" t="s">
        <v>344</v>
      </c>
      <c r="J397" s="11">
        <f>O397+O398+O399+O400+O401</f>
        <v>138087037</v>
      </c>
      <c r="K397" s="11">
        <f>P397+P398+P399+P400+P401</f>
        <v>158552543.19999999</v>
      </c>
      <c r="L397" s="11">
        <f>Q397+Q398+Q399+Q400+Q401</f>
        <v>32275246.559999999</v>
      </c>
      <c r="M397" s="3">
        <v>2711</v>
      </c>
      <c r="N397" s="3" t="s">
        <v>118</v>
      </c>
      <c r="O397" s="11">
        <v>120252500</v>
      </c>
      <c r="P397" s="11">
        <v>153981677.81</v>
      </c>
      <c r="Q397" s="11">
        <v>30479713.719999999</v>
      </c>
      <c r="R397" s="9" t="s">
        <v>301</v>
      </c>
      <c r="S397" s="107" t="s">
        <v>570</v>
      </c>
      <c r="T397" s="108" t="s">
        <v>320</v>
      </c>
      <c r="U397" s="108" t="s">
        <v>320</v>
      </c>
      <c r="V397" s="107" t="s">
        <v>542</v>
      </c>
      <c r="W397" s="43" t="s">
        <v>321</v>
      </c>
    </row>
    <row r="398" spans="1:23" ht="165" x14ac:dyDescent="0.25">
      <c r="A398" s="3">
        <v>2015</v>
      </c>
      <c r="B398" s="3" t="s">
        <v>569</v>
      </c>
      <c r="C398" s="7"/>
      <c r="D398" s="8"/>
      <c r="E398" s="9"/>
      <c r="F398" s="9"/>
      <c r="G398" s="9"/>
      <c r="H398" s="3"/>
      <c r="I398" s="10"/>
      <c r="J398" s="9"/>
      <c r="K398" s="9"/>
      <c r="L398" s="9"/>
      <c r="M398" s="3">
        <v>2721</v>
      </c>
      <c r="N398" s="3" t="s">
        <v>119</v>
      </c>
      <c r="O398" s="11">
        <v>15180969</v>
      </c>
      <c r="P398" s="11">
        <v>1018089</v>
      </c>
      <c r="Q398" s="11">
        <v>22744.53</v>
      </c>
      <c r="R398" s="9" t="s">
        <v>301</v>
      </c>
      <c r="S398" s="107" t="s">
        <v>570</v>
      </c>
      <c r="T398" s="108" t="s">
        <v>320</v>
      </c>
      <c r="U398" s="108" t="s">
        <v>320</v>
      </c>
      <c r="V398" s="107" t="s">
        <v>542</v>
      </c>
      <c r="W398" s="43" t="s">
        <v>321</v>
      </c>
    </row>
    <row r="399" spans="1:23" ht="165" x14ac:dyDescent="0.25">
      <c r="A399" s="3">
        <v>2015</v>
      </c>
      <c r="B399" s="3" t="s">
        <v>569</v>
      </c>
      <c r="C399" s="7"/>
      <c r="D399" s="8"/>
      <c r="E399" s="9"/>
      <c r="F399" s="9"/>
      <c r="G399" s="9"/>
      <c r="H399" s="3"/>
      <c r="I399" s="10"/>
      <c r="J399" s="9"/>
      <c r="K399" s="9"/>
      <c r="L399" s="9"/>
      <c r="M399" s="3">
        <v>2731</v>
      </c>
      <c r="N399" s="3" t="s">
        <v>120</v>
      </c>
      <c r="O399" s="11">
        <v>1052775</v>
      </c>
      <c r="P399" s="11">
        <v>1573408.35</v>
      </c>
      <c r="Q399" s="11">
        <v>337081.84</v>
      </c>
      <c r="R399" s="9" t="s">
        <v>301</v>
      </c>
      <c r="S399" s="107" t="s">
        <v>570</v>
      </c>
      <c r="T399" s="108" t="s">
        <v>320</v>
      </c>
      <c r="U399" s="108" t="s">
        <v>320</v>
      </c>
      <c r="V399" s="107" t="s">
        <v>542</v>
      </c>
      <c r="W399" s="43" t="s">
        <v>321</v>
      </c>
    </row>
    <row r="400" spans="1:23" ht="165" x14ac:dyDescent="0.25">
      <c r="A400" s="3">
        <v>2015</v>
      </c>
      <c r="B400" s="3" t="s">
        <v>569</v>
      </c>
      <c r="C400" s="7"/>
      <c r="D400" s="8"/>
      <c r="E400" s="9"/>
      <c r="F400" s="9"/>
      <c r="G400" s="9"/>
      <c r="H400" s="3"/>
      <c r="I400" s="10"/>
      <c r="J400" s="9"/>
      <c r="K400" s="9"/>
      <c r="L400" s="9"/>
      <c r="M400" s="3">
        <v>2741</v>
      </c>
      <c r="N400" s="3" t="s">
        <v>121</v>
      </c>
      <c r="O400" s="11">
        <v>100793</v>
      </c>
      <c r="P400" s="11">
        <v>199368.04</v>
      </c>
      <c r="Q400" s="11">
        <v>132594.23000000001</v>
      </c>
      <c r="R400" s="9" t="s">
        <v>301</v>
      </c>
      <c r="S400" s="107" t="s">
        <v>570</v>
      </c>
      <c r="T400" s="108" t="s">
        <v>320</v>
      </c>
      <c r="U400" s="108" t="s">
        <v>320</v>
      </c>
      <c r="V400" s="107" t="s">
        <v>542</v>
      </c>
      <c r="W400" s="43" t="s">
        <v>321</v>
      </c>
    </row>
    <row r="401" spans="1:23" ht="165" x14ac:dyDescent="0.25">
      <c r="A401" s="3">
        <v>2015</v>
      </c>
      <c r="B401" s="3" t="s">
        <v>569</v>
      </c>
      <c r="C401" s="7"/>
      <c r="D401" s="8"/>
      <c r="E401" s="9"/>
      <c r="F401" s="9"/>
      <c r="G401" s="9"/>
      <c r="H401" s="3"/>
      <c r="I401" s="10"/>
      <c r="J401" s="9"/>
      <c r="K401" s="9"/>
      <c r="L401" s="9"/>
      <c r="M401" s="3">
        <v>2751</v>
      </c>
      <c r="N401" s="3" t="s">
        <v>122</v>
      </c>
      <c r="O401" s="11">
        <v>1500000</v>
      </c>
      <c r="P401" s="11">
        <v>1780000</v>
      </c>
      <c r="Q401" s="11">
        <v>1303112.24</v>
      </c>
      <c r="R401" s="9" t="s">
        <v>301</v>
      </c>
      <c r="S401" s="107" t="s">
        <v>570</v>
      </c>
      <c r="T401" s="108" t="s">
        <v>320</v>
      </c>
      <c r="U401" s="108" t="s">
        <v>320</v>
      </c>
      <c r="V401" s="107" t="s">
        <v>542</v>
      </c>
      <c r="W401" s="43" t="s">
        <v>321</v>
      </c>
    </row>
    <row r="402" spans="1:23" ht="165" x14ac:dyDescent="0.25">
      <c r="A402" s="3">
        <v>2015</v>
      </c>
      <c r="B402" s="3" t="s">
        <v>569</v>
      </c>
      <c r="C402" s="7"/>
      <c r="D402" s="8"/>
      <c r="E402" s="9"/>
      <c r="F402" s="9"/>
      <c r="G402" s="9"/>
      <c r="H402" s="3">
        <v>2800</v>
      </c>
      <c r="I402" s="10" t="s">
        <v>345</v>
      </c>
      <c r="J402" s="9">
        <f>O402+O403</f>
        <v>86364714</v>
      </c>
      <c r="K402" s="9">
        <f>P402+P403</f>
        <v>100914699.31999999</v>
      </c>
      <c r="L402" s="9">
        <f>Q402+Q403</f>
        <v>81470224.5</v>
      </c>
      <c r="M402" s="3">
        <v>2821</v>
      </c>
      <c r="N402" s="3" t="s">
        <v>123</v>
      </c>
      <c r="O402" s="11">
        <v>18634229</v>
      </c>
      <c r="P402" s="11">
        <v>20168618.420000002</v>
      </c>
      <c r="Q402" s="11">
        <v>16888532.59</v>
      </c>
      <c r="R402" s="9" t="s">
        <v>301</v>
      </c>
      <c r="S402" s="107" t="s">
        <v>570</v>
      </c>
      <c r="T402" s="108" t="s">
        <v>320</v>
      </c>
      <c r="U402" s="108" t="s">
        <v>320</v>
      </c>
      <c r="V402" s="107" t="s">
        <v>542</v>
      </c>
      <c r="W402" s="43" t="s">
        <v>321</v>
      </c>
    </row>
    <row r="403" spans="1:23" ht="165" x14ac:dyDescent="0.25">
      <c r="A403" s="3">
        <v>2015</v>
      </c>
      <c r="B403" s="3" t="s">
        <v>569</v>
      </c>
      <c r="C403" s="7"/>
      <c r="D403" s="8"/>
      <c r="E403" s="9"/>
      <c r="F403" s="9"/>
      <c r="G403" s="9"/>
      <c r="H403" s="3"/>
      <c r="I403" s="10"/>
      <c r="J403" s="9"/>
      <c r="K403" s="9"/>
      <c r="L403" s="9"/>
      <c r="M403" s="3">
        <v>2831</v>
      </c>
      <c r="N403" s="3" t="s">
        <v>124</v>
      </c>
      <c r="O403" s="11">
        <v>67730485</v>
      </c>
      <c r="P403" s="11">
        <v>80746080.899999991</v>
      </c>
      <c r="Q403" s="11">
        <v>64581691.909999996</v>
      </c>
      <c r="R403" s="9" t="s">
        <v>301</v>
      </c>
      <c r="S403" s="107" t="s">
        <v>570</v>
      </c>
      <c r="T403" s="108" t="s">
        <v>320</v>
      </c>
      <c r="U403" s="108" t="s">
        <v>320</v>
      </c>
      <c r="V403" s="107" t="s">
        <v>542</v>
      </c>
      <c r="W403" s="43" t="s">
        <v>321</v>
      </c>
    </row>
    <row r="404" spans="1:23" ht="165" x14ac:dyDescent="0.25">
      <c r="A404" s="3">
        <v>2015</v>
      </c>
      <c r="B404" s="3" t="s">
        <v>569</v>
      </c>
      <c r="C404" s="7"/>
      <c r="D404" s="8"/>
      <c r="E404" s="9"/>
      <c r="F404" s="9"/>
      <c r="G404" s="9"/>
      <c r="H404" s="3">
        <v>2900</v>
      </c>
      <c r="I404" s="10" t="s">
        <v>346</v>
      </c>
      <c r="J404" s="9">
        <f>O404+O405+O406+O407+O408+O409+O410+O411</f>
        <v>23513670</v>
      </c>
      <c r="K404" s="9">
        <f>P404+P405+P406+P407+P408+P409+P410+P411</f>
        <v>27736343.5</v>
      </c>
      <c r="L404" s="9">
        <f>Q404+Q405+Q406+Q407+Q408+Q409+Q410+Q411</f>
        <v>8093883.21</v>
      </c>
      <c r="M404" s="3" t="s">
        <v>125</v>
      </c>
      <c r="N404" s="3" t="s">
        <v>133</v>
      </c>
      <c r="O404" s="11">
        <v>1518380</v>
      </c>
      <c r="P404" s="11">
        <v>952552.5</v>
      </c>
      <c r="Q404" s="11">
        <v>567667.98</v>
      </c>
      <c r="R404" s="9" t="s">
        <v>301</v>
      </c>
      <c r="S404" s="107" t="s">
        <v>570</v>
      </c>
      <c r="T404" s="108" t="s">
        <v>320</v>
      </c>
      <c r="U404" s="108" t="s">
        <v>320</v>
      </c>
      <c r="V404" s="107" t="s">
        <v>542</v>
      </c>
      <c r="W404" s="43" t="s">
        <v>321</v>
      </c>
    </row>
    <row r="405" spans="1:23" ht="165" x14ac:dyDescent="0.25">
      <c r="A405" s="3">
        <v>2015</v>
      </c>
      <c r="B405" s="3" t="s">
        <v>569</v>
      </c>
      <c r="C405" s="7"/>
      <c r="D405" s="8"/>
      <c r="E405" s="9"/>
      <c r="F405" s="9"/>
      <c r="G405" s="9"/>
      <c r="H405" s="3"/>
      <c r="I405" s="10"/>
      <c r="J405" s="9"/>
      <c r="K405" s="9"/>
      <c r="L405" s="9"/>
      <c r="M405" s="3" t="s">
        <v>126</v>
      </c>
      <c r="N405" s="3" t="s">
        <v>134</v>
      </c>
      <c r="O405" s="11">
        <v>328043</v>
      </c>
      <c r="P405" s="11">
        <v>428043</v>
      </c>
      <c r="Q405" s="11">
        <v>101554.93000000001</v>
      </c>
      <c r="R405" s="9" t="s">
        <v>301</v>
      </c>
      <c r="S405" s="107" t="s">
        <v>570</v>
      </c>
      <c r="T405" s="108" t="s">
        <v>320</v>
      </c>
      <c r="U405" s="108" t="s">
        <v>320</v>
      </c>
      <c r="V405" s="107" t="s">
        <v>542</v>
      </c>
      <c r="W405" s="43" t="s">
        <v>321</v>
      </c>
    </row>
    <row r="406" spans="1:23" ht="165" x14ac:dyDescent="0.25">
      <c r="A406" s="3">
        <v>2015</v>
      </c>
      <c r="B406" s="3" t="s">
        <v>569</v>
      </c>
      <c r="C406" s="7"/>
      <c r="D406" s="8"/>
      <c r="E406" s="9"/>
      <c r="F406" s="9"/>
      <c r="G406" s="9"/>
      <c r="H406" s="3"/>
      <c r="I406" s="10"/>
      <c r="J406" s="9"/>
      <c r="K406" s="9"/>
      <c r="L406" s="9"/>
      <c r="M406" s="3">
        <v>2931</v>
      </c>
      <c r="N406" s="3" t="s">
        <v>544</v>
      </c>
      <c r="O406" s="11">
        <v>51375</v>
      </c>
      <c r="P406" s="11">
        <v>126375</v>
      </c>
      <c r="Q406" s="11">
        <v>45803.86</v>
      </c>
      <c r="R406" s="9" t="s">
        <v>301</v>
      </c>
      <c r="S406" s="107" t="s">
        <v>570</v>
      </c>
      <c r="T406" s="108" t="s">
        <v>320</v>
      </c>
      <c r="U406" s="108" t="s">
        <v>320</v>
      </c>
      <c r="V406" s="107" t="s">
        <v>542</v>
      </c>
      <c r="W406" s="43" t="s">
        <v>321</v>
      </c>
    </row>
    <row r="407" spans="1:23" ht="165" x14ac:dyDescent="0.25">
      <c r="A407" s="3">
        <v>2015</v>
      </c>
      <c r="B407" s="3" t="s">
        <v>569</v>
      </c>
      <c r="C407" s="7"/>
      <c r="D407" s="8"/>
      <c r="E407" s="9"/>
      <c r="F407" s="9"/>
      <c r="G407" s="9"/>
      <c r="H407" s="3"/>
      <c r="I407" s="10"/>
      <c r="J407" s="9"/>
      <c r="K407" s="9"/>
      <c r="L407" s="9"/>
      <c r="M407" s="3" t="s">
        <v>128</v>
      </c>
      <c r="N407" s="3" t="s">
        <v>136</v>
      </c>
      <c r="O407" s="11">
        <v>547966</v>
      </c>
      <c r="P407" s="11">
        <v>510275</v>
      </c>
      <c r="Q407" s="11">
        <v>291930.15000000002</v>
      </c>
      <c r="R407" s="9" t="s">
        <v>301</v>
      </c>
      <c r="S407" s="107" t="s">
        <v>570</v>
      </c>
      <c r="T407" s="108" t="s">
        <v>320</v>
      </c>
      <c r="U407" s="108" t="s">
        <v>320</v>
      </c>
      <c r="V407" s="107" t="s">
        <v>542</v>
      </c>
      <c r="W407" s="43" t="s">
        <v>321</v>
      </c>
    </row>
    <row r="408" spans="1:23" ht="165" x14ac:dyDescent="0.25">
      <c r="A408" s="3">
        <v>2015</v>
      </c>
      <c r="B408" s="3" t="s">
        <v>569</v>
      </c>
      <c r="C408" s="7"/>
      <c r="D408" s="8"/>
      <c r="E408" s="9"/>
      <c r="F408" s="9"/>
      <c r="G408" s="9"/>
      <c r="H408" s="3"/>
      <c r="I408" s="10"/>
      <c r="J408" s="9"/>
      <c r="K408" s="9"/>
      <c r="L408" s="9"/>
      <c r="M408" s="3" t="s">
        <v>129</v>
      </c>
      <c r="N408" s="3" t="s">
        <v>137</v>
      </c>
      <c r="O408" s="11">
        <v>167233</v>
      </c>
      <c r="P408" s="11">
        <v>167233</v>
      </c>
      <c r="Q408" s="11">
        <v>0</v>
      </c>
      <c r="R408" s="9" t="s">
        <v>301</v>
      </c>
      <c r="S408" s="107" t="s">
        <v>570</v>
      </c>
      <c r="T408" s="108" t="s">
        <v>320</v>
      </c>
      <c r="U408" s="108" t="s">
        <v>320</v>
      </c>
      <c r="V408" s="107" t="s">
        <v>542</v>
      </c>
      <c r="W408" s="43" t="s">
        <v>321</v>
      </c>
    </row>
    <row r="409" spans="1:23" ht="165" x14ac:dyDescent="0.25">
      <c r="A409" s="3">
        <v>2015</v>
      </c>
      <c r="B409" s="3" t="s">
        <v>569</v>
      </c>
      <c r="C409" s="7"/>
      <c r="D409" s="8"/>
      <c r="E409" s="9"/>
      <c r="F409" s="9"/>
      <c r="G409" s="9"/>
      <c r="H409" s="3"/>
      <c r="I409" s="10"/>
      <c r="J409" s="9"/>
      <c r="K409" s="9"/>
      <c r="L409" s="9"/>
      <c r="M409" s="3" t="s">
        <v>130</v>
      </c>
      <c r="N409" s="3" t="s">
        <v>138</v>
      </c>
      <c r="O409" s="11">
        <v>20895673</v>
      </c>
      <c r="P409" s="11">
        <v>20975673</v>
      </c>
      <c r="Q409" s="11">
        <v>5297981.7</v>
      </c>
      <c r="R409" s="9" t="s">
        <v>301</v>
      </c>
      <c r="S409" s="107" t="s">
        <v>570</v>
      </c>
      <c r="T409" s="108" t="s">
        <v>320</v>
      </c>
      <c r="U409" s="108" t="s">
        <v>320</v>
      </c>
      <c r="V409" s="107" t="s">
        <v>542</v>
      </c>
      <c r="W409" s="43" t="s">
        <v>321</v>
      </c>
    </row>
    <row r="410" spans="1:23" ht="165" x14ac:dyDescent="0.25">
      <c r="A410" s="3">
        <v>2015</v>
      </c>
      <c r="B410" s="3" t="s">
        <v>569</v>
      </c>
      <c r="C410" s="7"/>
      <c r="D410" s="8"/>
      <c r="E410" s="9"/>
      <c r="F410" s="9"/>
      <c r="G410" s="9"/>
      <c r="H410" s="3"/>
      <c r="I410" s="10"/>
      <c r="J410" s="9"/>
      <c r="K410" s="9"/>
      <c r="L410" s="9"/>
      <c r="M410" s="3">
        <v>2981</v>
      </c>
      <c r="N410" s="3" t="s">
        <v>545</v>
      </c>
      <c r="O410" s="11">
        <v>5000</v>
      </c>
      <c r="P410" s="11">
        <v>5000</v>
      </c>
      <c r="Q410" s="11">
        <v>0</v>
      </c>
      <c r="R410" s="9" t="s">
        <v>301</v>
      </c>
      <c r="S410" s="107" t="s">
        <v>570</v>
      </c>
      <c r="T410" s="108" t="s">
        <v>320</v>
      </c>
      <c r="U410" s="108" t="s">
        <v>320</v>
      </c>
      <c r="V410" s="107" t="s">
        <v>542</v>
      </c>
      <c r="W410" s="43" t="s">
        <v>321</v>
      </c>
    </row>
    <row r="411" spans="1:23" ht="165" x14ac:dyDescent="0.25">
      <c r="A411" s="3">
        <v>2015</v>
      </c>
      <c r="B411" s="3" t="s">
        <v>569</v>
      </c>
      <c r="C411" s="7"/>
      <c r="D411" s="8"/>
      <c r="E411" s="9"/>
      <c r="F411" s="9"/>
      <c r="G411" s="9"/>
      <c r="H411" s="3"/>
      <c r="I411" s="10"/>
      <c r="J411" s="9"/>
      <c r="K411" s="9"/>
      <c r="L411" s="9"/>
      <c r="M411" s="3">
        <v>2991</v>
      </c>
      <c r="N411" s="3" t="s">
        <v>546</v>
      </c>
      <c r="O411" s="11">
        <v>0</v>
      </c>
      <c r="P411" s="11">
        <v>4571192</v>
      </c>
      <c r="Q411" s="11">
        <v>1788944.5899999999</v>
      </c>
      <c r="R411" s="9" t="s">
        <v>301</v>
      </c>
      <c r="S411" s="107" t="s">
        <v>570</v>
      </c>
      <c r="T411" s="108" t="s">
        <v>320</v>
      </c>
      <c r="U411" s="108" t="s">
        <v>320</v>
      </c>
      <c r="V411" s="107" t="s">
        <v>542</v>
      </c>
      <c r="W411" s="43" t="s">
        <v>321</v>
      </c>
    </row>
    <row r="412" spans="1:23" ht="165" x14ac:dyDescent="0.25">
      <c r="A412" s="3">
        <v>2015</v>
      </c>
      <c r="B412" s="3" t="s">
        <v>569</v>
      </c>
      <c r="C412" s="3">
        <v>3000</v>
      </c>
      <c r="D412" s="12" t="s">
        <v>30</v>
      </c>
      <c r="E412" s="6">
        <f>J412+J422+J426+J435+J439+J447+J451+J458+J460</f>
        <v>1901532680</v>
      </c>
      <c r="F412" s="6">
        <f>K412+K422+K426+K435+K439+K447+K451+K458+K460</f>
        <v>2155525445.6799998</v>
      </c>
      <c r="G412" s="6">
        <f>L412+L422+L426+L435+L439+L447+L451+L458+L460</f>
        <v>1192415157.8000002</v>
      </c>
      <c r="H412" s="3">
        <v>3100</v>
      </c>
      <c r="I412" s="10" t="s">
        <v>347</v>
      </c>
      <c r="J412" s="9">
        <f>O412+O413+O414+O415+O416+O417+O418+O419+O420+O421</f>
        <v>130557161</v>
      </c>
      <c r="K412" s="9">
        <f>P412+P413+P414+P415+P416+P417+P418+P419+P420+P421</f>
        <v>132754252.87</v>
      </c>
      <c r="L412" s="9">
        <f>Q412+Q413+Q414+Q415+Q416+Q417+Q418+Q419+Q420+Q421</f>
        <v>81126138.049999997</v>
      </c>
      <c r="M412" s="3" t="s">
        <v>142</v>
      </c>
      <c r="N412" s="3" t="s">
        <v>196</v>
      </c>
      <c r="O412" s="11">
        <v>121925</v>
      </c>
      <c r="P412" s="11">
        <v>121925</v>
      </c>
      <c r="Q412" s="11">
        <v>0</v>
      </c>
      <c r="R412" s="9" t="s">
        <v>301</v>
      </c>
      <c r="S412" s="107" t="s">
        <v>570</v>
      </c>
      <c r="T412" s="108" t="s">
        <v>320</v>
      </c>
      <c r="U412" s="108" t="s">
        <v>320</v>
      </c>
      <c r="V412" s="107" t="s">
        <v>542</v>
      </c>
      <c r="W412" s="43" t="s">
        <v>321</v>
      </c>
    </row>
    <row r="413" spans="1:23" ht="165" x14ac:dyDescent="0.25">
      <c r="A413" s="3">
        <v>2015</v>
      </c>
      <c r="B413" s="3" t="s">
        <v>569</v>
      </c>
      <c r="C413" s="7"/>
      <c r="D413" s="8"/>
      <c r="E413" s="9"/>
      <c r="F413" s="9"/>
      <c r="G413" s="9"/>
      <c r="H413" s="3"/>
      <c r="I413" s="10"/>
      <c r="J413" s="9"/>
      <c r="K413" s="9"/>
      <c r="L413" s="9"/>
      <c r="M413" s="3" t="s">
        <v>143</v>
      </c>
      <c r="N413" s="3" t="s">
        <v>213</v>
      </c>
      <c r="O413" s="11">
        <v>39536368</v>
      </c>
      <c r="P413" s="11">
        <v>39536368</v>
      </c>
      <c r="Q413" s="11">
        <v>29653124</v>
      </c>
      <c r="R413" s="9" t="s">
        <v>301</v>
      </c>
      <c r="S413" s="107" t="s">
        <v>570</v>
      </c>
      <c r="T413" s="108" t="s">
        <v>320</v>
      </c>
      <c r="U413" s="108" t="s">
        <v>320</v>
      </c>
      <c r="V413" s="107" t="s">
        <v>542</v>
      </c>
      <c r="W413" s="43" t="s">
        <v>321</v>
      </c>
    </row>
    <row r="414" spans="1:23" ht="165" x14ac:dyDescent="0.25">
      <c r="A414" s="3">
        <v>2015</v>
      </c>
      <c r="B414" s="3" t="s">
        <v>569</v>
      </c>
      <c r="C414" s="7"/>
      <c r="D414" s="8"/>
      <c r="E414" s="9"/>
      <c r="F414" s="9"/>
      <c r="G414" s="9"/>
      <c r="H414" s="3"/>
      <c r="I414" s="10"/>
      <c r="J414" s="9"/>
      <c r="K414" s="9"/>
      <c r="L414" s="9"/>
      <c r="M414" s="3" t="s">
        <v>144</v>
      </c>
      <c r="N414" s="3" t="s">
        <v>214</v>
      </c>
      <c r="O414" s="11">
        <v>3300000</v>
      </c>
      <c r="P414" s="11">
        <v>3300000</v>
      </c>
      <c r="Q414" s="11">
        <v>2347085.19</v>
      </c>
      <c r="R414" s="9" t="s">
        <v>301</v>
      </c>
      <c r="S414" s="107" t="s">
        <v>570</v>
      </c>
      <c r="T414" s="108" t="s">
        <v>320</v>
      </c>
      <c r="U414" s="108" t="s">
        <v>320</v>
      </c>
      <c r="V414" s="107" t="s">
        <v>542</v>
      </c>
      <c r="W414" s="43" t="s">
        <v>321</v>
      </c>
    </row>
    <row r="415" spans="1:23" ht="165" x14ac:dyDescent="0.25">
      <c r="A415" s="3">
        <v>2015</v>
      </c>
      <c r="B415" s="3" t="s">
        <v>569</v>
      </c>
      <c r="C415" s="7"/>
      <c r="D415" s="8"/>
      <c r="E415" s="9"/>
      <c r="F415" s="9"/>
      <c r="G415" s="9"/>
      <c r="H415" s="3"/>
      <c r="I415" s="10"/>
      <c r="J415" s="9"/>
      <c r="K415" s="9"/>
      <c r="L415" s="9"/>
      <c r="M415" s="3" t="s">
        <v>145</v>
      </c>
      <c r="N415" s="3" t="s">
        <v>215</v>
      </c>
      <c r="O415" s="11">
        <v>33563439</v>
      </c>
      <c r="P415" s="11">
        <v>33563439</v>
      </c>
      <c r="Q415" s="11">
        <v>27888748</v>
      </c>
      <c r="R415" s="9" t="s">
        <v>301</v>
      </c>
      <c r="S415" s="107" t="s">
        <v>570</v>
      </c>
      <c r="T415" s="108" t="s">
        <v>320</v>
      </c>
      <c r="U415" s="108" t="s">
        <v>320</v>
      </c>
      <c r="V415" s="107" t="s">
        <v>542</v>
      </c>
      <c r="W415" s="43" t="s">
        <v>321</v>
      </c>
    </row>
    <row r="416" spans="1:23" ht="165" x14ac:dyDescent="0.25">
      <c r="A416" s="3">
        <v>2015</v>
      </c>
      <c r="B416" s="3" t="s">
        <v>569</v>
      </c>
      <c r="C416" s="7"/>
      <c r="D416" s="8"/>
      <c r="E416" s="9"/>
      <c r="F416" s="9"/>
      <c r="G416" s="9"/>
      <c r="H416" s="3"/>
      <c r="I416" s="10"/>
      <c r="J416" s="9"/>
      <c r="K416" s="9"/>
      <c r="L416" s="9"/>
      <c r="M416" s="3" t="s">
        <v>146</v>
      </c>
      <c r="N416" s="3" t="s">
        <v>216</v>
      </c>
      <c r="O416" s="11">
        <v>19943283</v>
      </c>
      <c r="P416" s="11">
        <v>19943283</v>
      </c>
      <c r="Q416" s="11">
        <v>5843336.0899999999</v>
      </c>
      <c r="R416" s="9" t="s">
        <v>301</v>
      </c>
      <c r="S416" s="107" t="s">
        <v>570</v>
      </c>
      <c r="T416" s="108" t="s">
        <v>320</v>
      </c>
      <c r="U416" s="108" t="s">
        <v>320</v>
      </c>
      <c r="V416" s="107" t="s">
        <v>542</v>
      </c>
      <c r="W416" s="43" t="s">
        <v>321</v>
      </c>
    </row>
    <row r="417" spans="1:23" ht="165" x14ac:dyDescent="0.25">
      <c r="A417" s="3">
        <v>2015</v>
      </c>
      <c r="B417" s="3" t="s">
        <v>569</v>
      </c>
      <c r="C417" s="7"/>
      <c r="D417" s="8"/>
      <c r="E417" s="9"/>
      <c r="F417" s="9"/>
      <c r="G417" s="9"/>
      <c r="H417" s="3"/>
      <c r="I417" s="10"/>
      <c r="J417" s="9"/>
      <c r="K417" s="9"/>
      <c r="L417" s="9"/>
      <c r="M417" s="3" t="s">
        <v>147</v>
      </c>
      <c r="N417" s="3" t="s">
        <v>217</v>
      </c>
      <c r="O417" s="11">
        <v>445148</v>
      </c>
      <c r="P417" s="11">
        <v>445148</v>
      </c>
      <c r="Q417" s="11">
        <v>0</v>
      </c>
      <c r="R417" s="9" t="s">
        <v>301</v>
      </c>
      <c r="S417" s="107" t="s">
        <v>570</v>
      </c>
      <c r="T417" s="108" t="s">
        <v>320</v>
      </c>
      <c r="U417" s="108" t="s">
        <v>320</v>
      </c>
      <c r="V417" s="107" t="s">
        <v>542</v>
      </c>
      <c r="W417" s="43" t="s">
        <v>321</v>
      </c>
    </row>
    <row r="418" spans="1:23" ht="165" x14ac:dyDescent="0.25">
      <c r="A418" s="3">
        <v>2015</v>
      </c>
      <c r="B418" s="3" t="s">
        <v>569</v>
      </c>
      <c r="C418" s="7"/>
      <c r="D418" s="8"/>
      <c r="E418" s="9"/>
      <c r="F418" s="9"/>
      <c r="G418" s="9"/>
      <c r="H418" s="3"/>
      <c r="I418" s="10"/>
      <c r="J418" s="9"/>
      <c r="K418" s="9"/>
      <c r="L418" s="9"/>
      <c r="M418" s="3" t="s">
        <v>148</v>
      </c>
      <c r="N418" s="3" t="s">
        <v>218</v>
      </c>
      <c r="O418" s="11">
        <v>100000</v>
      </c>
      <c r="P418" s="11">
        <v>100000</v>
      </c>
      <c r="Q418" s="11">
        <v>0</v>
      </c>
      <c r="R418" s="9" t="s">
        <v>301</v>
      </c>
      <c r="S418" s="107" t="s">
        <v>570</v>
      </c>
      <c r="T418" s="108" t="s">
        <v>320</v>
      </c>
      <c r="U418" s="108" t="s">
        <v>320</v>
      </c>
      <c r="V418" s="107" t="s">
        <v>542</v>
      </c>
      <c r="W418" s="43" t="s">
        <v>321</v>
      </c>
    </row>
    <row r="419" spans="1:23" ht="165" x14ac:dyDescent="0.25">
      <c r="A419" s="3">
        <v>2015</v>
      </c>
      <c r="B419" s="3" t="s">
        <v>569</v>
      </c>
      <c r="C419" s="7"/>
      <c r="D419" s="8"/>
      <c r="E419" s="9"/>
      <c r="F419" s="9"/>
      <c r="G419" s="9"/>
      <c r="H419" s="3"/>
      <c r="I419" s="10"/>
      <c r="J419" s="9"/>
      <c r="K419" s="9"/>
      <c r="L419" s="9"/>
      <c r="M419" s="3" t="s">
        <v>149</v>
      </c>
      <c r="N419" s="3" t="s">
        <v>219</v>
      </c>
      <c r="O419" s="11">
        <v>18947175</v>
      </c>
      <c r="P419" s="11">
        <v>13166844.43</v>
      </c>
      <c r="Q419" s="11">
        <v>8628656.1699999999</v>
      </c>
      <c r="R419" s="9" t="s">
        <v>301</v>
      </c>
      <c r="S419" s="107" t="s">
        <v>570</v>
      </c>
      <c r="T419" s="108" t="s">
        <v>320</v>
      </c>
      <c r="U419" s="108" t="s">
        <v>320</v>
      </c>
      <c r="V419" s="107" t="s">
        <v>542</v>
      </c>
      <c r="W419" s="43" t="s">
        <v>321</v>
      </c>
    </row>
    <row r="420" spans="1:23" ht="165" x14ac:dyDescent="0.25">
      <c r="A420" s="3">
        <v>2015</v>
      </c>
      <c r="B420" s="3" t="s">
        <v>569</v>
      </c>
      <c r="C420" s="7"/>
      <c r="D420" s="8"/>
      <c r="E420" s="9"/>
      <c r="F420" s="9"/>
      <c r="G420" s="9"/>
      <c r="H420" s="3"/>
      <c r="I420" s="10"/>
      <c r="J420" s="9"/>
      <c r="K420" s="9"/>
      <c r="L420" s="9"/>
      <c r="M420" s="3" t="s">
        <v>150</v>
      </c>
      <c r="N420" s="3" t="s">
        <v>220</v>
      </c>
      <c r="O420" s="11">
        <v>7275185</v>
      </c>
      <c r="P420" s="11">
        <v>15252607.440000001</v>
      </c>
      <c r="Q420" s="11">
        <v>3549323.3899999997</v>
      </c>
      <c r="R420" s="9" t="s">
        <v>301</v>
      </c>
      <c r="S420" s="107" t="s">
        <v>570</v>
      </c>
      <c r="T420" s="108" t="s">
        <v>320</v>
      </c>
      <c r="U420" s="108" t="s">
        <v>320</v>
      </c>
      <c r="V420" s="107" t="s">
        <v>542</v>
      </c>
      <c r="W420" s="43" t="s">
        <v>321</v>
      </c>
    </row>
    <row r="421" spans="1:23" ht="165" x14ac:dyDescent="0.25">
      <c r="A421" s="3">
        <v>2015</v>
      </c>
      <c r="B421" s="3" t="s">
        <v>569</v>
      </c>
      <c r="C421" s="7"/>
      <c r="D421" s="8"/>
      <c r="E421" s="9"/>
      <c r="F421" s="9"/>
      <c r="G421" s="9"/>
      <c r="H421" s="3"/>
      <c r="I421" s="10"/>
      <c r="J421" s="9"/>
      <c r="K421" s="9"/>
      <c r="L421" s="9"/>
      <c r="M421" s="3" t="s">
        <v>151</v>
      </c>
      <c r="N421" s="3" t="s">
        <v>221</v>
      </c>
      <c r="O421" s="11">
        <v>7324638</v>
      </c>
      <c r="P421" s="11">
        <v>7324638</v>
      </c>
      <c r="Q421" s="11">
        <v>3215865.21</v>
      </c>
      <c r="R421" s="9" t="s">
        <v>301</v>
      </c>
      <c r="S421" s="107" t="s">
        <v>570</v>
      </c>
      <c r="T421" s="108" t="s">
        <v>320</v>
      </c>
      <c r="U421" s="108" t="s">
        <v>320</v>
      </c>
      <c r="V421" s="107" t="s">
        <v>542</v>
      </c>
      <c r="W421" s="43" t="s">
        <v>321</v>
      </c>
    </row>
    <row r="422" spans="1:23" ht="165" x14ac:dyDescent="0.25">
      <c r="A422" s="3">
        <v>2015</v>
      </c>
      <c r="B422" s="3" t="s">
        <v>569</v>
      </c>
      <c r="C422" s="7"/>
      <c r="D422" s="8"/>
      <c r="E422" s="9"/>
      <c r="F422" s="9"/>
      <c r="G422" s="9"/>
      <c r="H422" s="3">
        <v>3200</v>
      </c>
      <c r="I422" s="10" t="s">
        <v>348</v>
      </c>
      <c r="J422" s="11">
        <f>O422+O423+O424+O425</f>
        <v>311984161</v>
      </c>
      <c r="K422" s="11">
        <f>P422+P423+P424+P425</f>
        <v>309374394.76999998</v>
      </c>
      <c r="L422" s="11">
        <f>Q422+Q423+Q424+Q425</f>
        <v>192758979.68000001</v>
      </c>
      <c r="M422" s="3" t="s">
        <v>152</v>
      </c>
      <c r="N422" s="3" t="s">
        <v>222</v>
      </c>
      <c r="O422" s="11">
        <v>105271111</v>
      </c>
      <c r="P422" s="11">
        <v>105276571</v>
      </c>
      <c r="Q422" s="11">
        <v>58411991.599999994</v>
      </c>
      <c r="R422" s="9" t="s">
        <v>301</v>
      </c>
      <c r="S422" s="107" t="s">
        <v>570</v>
      </c>
      <c r="T422" s="108" t="s">
        <v>320</v>
      </c>
      <c r="U422" s="108" t="s">
        <v>320</v>
      </c>
      <c r="V422" s="107" t="s">
        <v>542</v>
      </c>
      <c r="W422" s="43" t="s">
        <v>321</v>
      </c>
    </row>
    <row r="423" spans="1:23" ht="165" x14ac:dyDescent="0.25">
      <c r="A423" s="3">
        <v>2015</v>
      </c>
      <c r="B423" s="3" t="s">
        <v>569</v>
      </c>
      <c r="C423" s="7"/>
      <c r="D423" s="8"/>
      <c r="E423" s="9"/>
      <c r="F423" s="9"/>
      <c r="G423" s="9"/>
      <c r="H423" s="3"/>
      <c r="I423" s="10"/>
      <c r="J423" s="9"/>
      <c r="K423" s="9"/>
      <c r="L423" s="9"/>
      <c r="M423" s="3" t="s">
        <v>153</v>
      </c>
      <c r="N423" s="3" t="s">
        <v>223</v>
      </c>
      <c r="O423" s="11">
        <v>5398212</v>
      </c>
      <c r="P423" s="11">
        <v>5398212</v>
      </c>
      <c r="Q423" s="11">
        <v>3148740.98</v>
      </c>
      <c r="R423" s="9" t="s">
        <v>301</v>
      </c>
      <c r="S423" s="107" t="s">
        <v>570</v>
      </c>
      <c r="T423" s="108" t="s">
        <v>320</v>
      </c>
      <c r="U423" s="108" t="s">
        <v>320</v>
      </c>
      <c r="V423" s="107" t="s">
        <v>542</v>
      </c>
      <c r="W423" s="43" t="s">
        <v>321</v>
      </c>
    </row>
    <row r="424" spans="1:23" ht="165" x14ac:dyDescent="0.25">
      <c r="A424" s="3">
        <v>2015</v>
      </c>
      <c r="B424" s="3" t="s">
        <v>569</v>
      </c>
      <c r="C424" s="7"/>
      <c r="D424" s="8"/>
      <c r="E424" s="9"/>
      <c r="F424" s="9"/>
      <c r="G424" s="9"/>
      <c r="H424" s="3"/>
      <c r="I424" s="10"/>
      <c r="J424" s="9"/>
      <c r="K424" s="9"/>
      <c r="L424" s="9"/>
      <c r="M424" s="3" t="s">
        <v>154</v>
      </c>
      <c r="N424" s="3" t="s">
        <v>224</v>
      </c>
      <c r="O424" s="11">
        <v>194361746</v>
      </c>
      <c r="P424" s="11">
        <v>193569174.26999998</v>
      </c>
      <c r="Q424" s="11">
        <v>128960632.67</v>
      </c>
      <c r="R424" s="9" t="s">
        <v>301</v>
      </c>
      <c r="S424" s="107" t="s">
        <v>570</v>
      </c>
      <c r="T424" s="108" t="s">
        <v>320</v>
      </c>
      <c r="U424" s="108" t="s">
        <v>320</v>
      </c>
      <c r="V424" s="107" t="s">
        <v>542</v>
      </c>
      <c r="W424" s="43" t="s">
        <v>321</v>
      </c>
    </row>
    <row r="425" spans="1:23" ht="165" x14ac:dyDescent="0.25">
      <c r="A425" s="3">
        <v>2015</v>
      </c>
      <c r="B425" s="3" t="s">
        <v>569</v>
      </c>
      <c r="C425" s="7"/>
      <c r="D425" s="8"/>
      <c r="E425" s="9"/>
      <c r="F425" s="9"/>
      <c r="G425" s="9"/>
      <c r="H425" s="3"/>
      <c r="I425" s="10"/>
      <c r="J425" s="9"/>
      <c r="K425" s="9"/>
      <c r="L425" s="9"/>
      <c r="M425" s="3" t="s">
        <v>155</v>
      </c>
      <c r="N425" s="3" t="s">
        <v>225</v>
      </c>
      <c r="O425" s="11">
        <v>6953092</v>
      </c>
      <c r="P425" s="11">
        <v>5130437.5</v>
      </c>
      <c r="Q425" s="11">
        <v>2237614.4300000002</v>
      </c>
      <c r="R425" s="9" t="s">
        <v>301</v>
      </c>
      <c r="S425" s="107" t="s">
        <v>570</v>
      </c>
      <c r="T425" s="108" t="s">
        <v>320</v>
      </c>
      <c r="U425" s="108" t="s">
        <v>320</v>
      </c>
      <c r="V425" s="107" t="s">
        <v>542</v>
      </c>
      <c r="W425" s="43" t="s">
        <v>321</v>
      </c>
    </row>
    <row r="426" spans="1:23" ht="165" x14ac:dyDescent="0.25">
      <c r="A426" s="3">
        <v>2015</v>
      </c>
      <c r="B426" s="3" t="s">
        <v>569</v>
      </c>
      <c r="C426" s="7"/>
      <c r="D426" s="8"/>
      <c r="E426" s="9"/>
      <c r="F426" s="9"/>
      <c r="G426" s="9"/>
      <c r="H426" s="3">
        <v>3300</v>
      </c>
      <c r="I426" s="10" t="s">
        <v>349</v>
      </c>
      <c r="J426" s="11">
        <f>O426+O427+O428+O429+O430+O431+O432+O433+O434</f>
        <v>102232856</v>
      </c>
      <c r="K426" s="11">
        <f>P426+P427+P428+P429+P430+P431+P432+P433+P434</f>
        <v>350918718.54999995</v>
      </c>
      <c r="L426" s="11">
        <f>Q426+Q427+Q428+Q429+Q430+Q431+Q432+Q433+Q434</f>
        <v>191178874.28000006</v>
      </c>
      <c r="M426" s="3">
        <v>3311</v>
      </c>
      <c r="N426" s="3" t="s">
        <v>226</v>
      </c>
      <c r="O426" s="11">
        <v>1954913</v>
      </c>
      <c r="P426" s="11">
        <v>1954913</v>
      </c>
      <c r="Q426" s="11">
        <v>1709999.99</v>
      </c>
      <c r="R426" s="9" t="s">
        <v>301</v>
      </c>
      <c r="S426" s="107" t="s">
        <v>570</v>
      </c>
      <c r="T426" s="108" t="s">
        <v>320</v>
      </c>
      <c r="U426" s="108" t="s">
        <v>320</v>
      </c>
      <c r="V426" s="107" t="s">
        <v>542</v>
      </c>
      <c r="W426" s="43" t="s">
        <v>321</v>
      </c>
    </row>
    <row r="427" spans="1:23" ht="165" x14ac:dyDescent="0.25">
      <c r="A427" s="3">
        <v>2015</v>
      </c>
      <c r="B427" s="3" t="s">
        <v>569</v>
      </c>
      <c r="C427" s="7"/>
      <c r="D427" s="8"/>
      <c r="E427" s="9"/>
      <c r="F427" s="9"/>
      <c r="G427" s="9"/>
      <c r="H427" s="3"/>
      <c r="I427" s="10"/>
      <c r="J427" s="11"/>
      <c r="K427" s="11"/>
      <c r="L427" s="11"/>
      <c r="M427" s="3">
        <v>3321</v>
      </c>
      <c r="N427" s="3" t="s">
        <v>547</v>
      </c>
      <c r="O427" s="11">
        <v>5884</v>
      </c>
      <c r="P427" s="11">
        <v>2935.02</v>
      </c>
      <c r="Q427" s="11">
        <v>0</v>
      </c>
      <c r="R427" s="9" t="s">
        <v>301</v>
      </c>
      <c r="S427" s="107" t="s">
        <v>570</v>
      </c>
      <c r="T427" s="108" t="s">
        <v>320</v>
      </c>
      <c r="U427" s="108" t="s">
        <v>320</v>
      </c>
      <c r="V427" s="107" t="s">
        <v>542</v>
      </c>
      <c r="W427" s="43" t="s">
        <v>321</v>
      </c>
    </row>
    <row r="428" spans="1:23" ht="165" x14ac:dyDescent="0.25">
      <c r="A428" s="3">
        <v>2015</v>
      </c>
      <c r="B428" s="3" t="s">
        <v>569</v>
      </c>
      <c r="C428" s="7"/>
      <c r="D428" s="8"/>
      <c r="E428" s="9"/>
      <c r="F428" s="9"/>
      <c r="G428" s="9"/>
      <c r="H428" s="3"/>
      <c r="I428" s="10"/>
      <c r="J428" s="9"/>
      <c r="K428" s="9"/>
      <c r="L428" s="9"/>
      <c r="M428" s="3" t="s">
        <v>157</v>
      </c>
      <c r="N428" s="3" t="s">
        <v>228</v>
      </c>
      <c r="O428" s="11">
        <v>62282625</v>
      </c>
      <c r="P428" s="11">
        <v>289511102.01999998</v>
      </c>
      <c r="Q428" s="11">
        <v>171377905.37000003</v>
      </c>
      <c r="R428" s="9" t="s">
        <v>301</v>
      </c>
      <c r="S428" s="107" t="s">
        <v>570</v>
      </c>
      <c r="T428" s="108" t="s">
        <v>320</v>
      </c>
      <c r="U428" s="108" t="s">
        <v>320</v>
      </c>
      <c r="V428" s="107" t="s">
        <v>542</v>
      </c>
      <c r="W428" s="43" t="s">
        <v>321</v>
      </c>
    </row>
    <row r="429" spans="1:23" ht="165" x14ac:dyDescent="0.25">
      <c r="A429" s="3">
        <v>2015</v>
      </c>
      <c r="B429" s="3" t="s">
        <v>569</v>
      </c>
      <c r="C429" s="7"/>
      <c r="D429" s="8"/>
      <c r="E429" s="9"/>
      <c r="F429" s="9"/>
      <c r="G429" s="9"/>
      <c r="H429" s="3"/>
      <c r="I429" s="10"/>
      <c r="J429" s="9"/>
      <c r="K429" s="9"/>
      <c r="L429" s="9"/>
      <c r="M429" s="3" t="s">
        <v>158</v>
      </c>
      <c r="N429" s="3" t="s">
        <v>229</v>
      </c>
      <c r="O429" s="11">
        <v>14076063</v>
      </c>
      <c r="P429" s="11">
        <v>25052513.849999998</v>
      </c>
      <c r="Q429" s="11">
        <v>2566906</v>
      </c>
      <c r="R429" s="9" t="s">
        <v>301</v>
      </c>
      <c r="S429" s="107" t="s">
        <v>570</v>
      </c>
      <c r="T429" s="108" t="s">
        <v>320</v>
      </c>
      <c r="U429" s="108" t="s">
        <v>320</v>
      </c>
      <c r="V429" s="107" t="s">
        <v>542</v>
      </c>
      <c r="W429" s="43" t="s">
        <v>321</v>
      </c>
    </row>
    <row r="430" spans="1:23" ht="165" x14ac:dyDescent="0.25">
      <c r="A430" s="3">
        <v>2015</v>
      </c>
      <c r="B430" s="3" t="s">
        <v>569</v>
      </c>
      <c r="C430" s="7"/>
      <c r="D430" s="8"/>
      <c r="E430" s="9"/>
      <c r="F430" s="9"/>
      <c r="G430" s="9"/>
      <c r="H430" s="3"/>
      <c r="I430" s="10"/>
      <c r="J430" s="9"/>
      <c r="K430" s="9"/>
      <c r="L430" s="9"/>
      <c r="M430" s="3">
        <v>3351</v>
      </c>
      <c r="N430" s="3" t="s">
        <v>548</v>
      </c>
      <c r="O430" s="11">
        <v>1759</v>
      </c>
      <c r="P430" s="11">
        <v>1759</v>
      </c>
      <c r="Q430" s="11">
        <v>0</v>
      </c>
      <c r="R430" s="9" t="s">
        <v>301</v>
      </c>
      <c r="S430" s="107" t="s">
        <v>570</v>
      </c>
      <c r="T430" s="108" t="s">
        <v>320</v>
      </c>
      <c r="U430" s="108" t="s">
        <v>320</v>
      </c>
      <c r="V430" s="107" t="s">
        <v>542</v>
      </c>
      <c r="W430" s="43" t="s">
        <v>321</v>
      </c>
    </row>
    <row r="431" spans="1:23" ht="165" x14ac:dyDescent="0.25">
      <c r="A431" s="3">
        <v>2015</v>
      </c>
      <c r="B431" s="3" t="s">
        <v>569</v>
      </c>
      <c r="C431" s="7"/>
      <c r="D431" s="8"/>
      <c r="E431" s="9"/>
      <c r="F431" s="9"/>
      <c r="G431" s="9"/>
      <c r="H431" s="3"/>
      <c r="I431" s="10"/>
      <c r="J431" s="9"/>
      <c r="K431" s="9"/>
      <c r="L431" s="9"/>
      <c r="M431" s="3" t="s">
        <v>160</v>
      </c>
      <c r="N431" s="3" t="s">
        <v>549</v>
      </c>
      <c r="O431" s="11">
        <v>6233703</v>
      </c>
      <c r="P431" s="11">
        <v>6233703</v>
      </c>
      <c r="Q431" s="11">
        <v>4005746.96</v>
      </c>
      <c r="R431" s="9" t="s">
        <v>301</v>
      </c>
      <c r="S431" s="107" t="s">
        <v>570</v>
      </c>
      <c r="T431" s="108" t="s">
        <v>320</v>
      </c>
      <c r="U431" s="108" t="s">
        <v>320</v>
      </c>
      <c r="V431" s="107" t="s">
        <v>542</v>
      </c>
      <c r="W431" s="43" t="s">
        <v>321</v>
      </c>
    </row>
    <row r="432" spans="1:23" ht="165" x14ac:dyDescent="0.25">
      <c r="A432" s="3">
        <v>2015</v>
      </c>
      <c r="B432" s="3" t="s">
        <v>569</v>
      </c>
      <c r="C432" s="7"/>
      <c r="D432" s="8"/>
      <c r="E432" s="9"/>
      <c r="F432" s="9"/>
      <c r="G432" s="9"/>
      <c r="H432" s="3"/>
      <c r="I432" s="10"/>
      <c r="J432" s="9"/>
      <c r="K432" s="9"/>
      <c r="L432" s="9"/>
      <c r="M432" s="3" t="s">
        <v>161</v>
      </c>
      <c r="N432" s="3" t="s">
        <v>350</v>
      </c>
      <c r="O432" s="11">
        <v>16077909</v>
      </c>
      <c r="P432" s="11">
        <v>28124060.949999999</v>
      </c>
      <c r="Q432" s="11">
        <v>11518315.959999999</v>
      </c>
      <c r="R432" s="9" t="s">
        <v>301</v>
      </c>
      <c r="S432" s="107" t="s">
        <v>570</v>
      </c>
      <c r="T432" s="108" t="s">
        <v>320</v>
      </c>
      <c r="U432" s="108" t="s">
        <v>320</v>
      </c>
      <c r="V432" s="107" t="s">
        <v>542</v>
      </c>
      <c r="W432" s="43" t="s">
        <v>321</v>
      </c>
    </row>
    <row r="433" spans="1:23" ht="165" x14ac:dyDescent="0.25">
      <c r="A433" s="3">
        <v>2015</v>
      </c>
      <c r="B433" s="3" t="s">
        <v>569</v>
      </c>
      <c r="C433" s="7"/>
      <c r="D433" s="8"/>
      <c r="E433" s="9"/>
      <c r="F433" s="9"/>
      <c r="G433" s="9"/>
      <c r="H433" s="3"/>
      <c r="I433" s="10"/>
      <c r="J433" s="9"/>
      <c r="K433" s="9"/>
      <c r="L433" s="9"/>
      <c r="M433" s="3">
        <v>3371</v>
      </c>
      <c r="N433" s="3" t="s">
        <v>550</v>
      </c>
      <c r="O433" s="11">
        <v>500000</v>
      </c>
      <c r="P433" s="11">
        <v>37731.71</v>
      </c>
      <c r="Q433" s="11">
        <v>0</v>
      </c>
      <c r="R433" s="9" t="s">
        <v>301</v>
      </c>
      <c r="S433" s="107" t="s">
        <v>570</v>
      </c>
      <c r="T433" s="108" t="s">
        <v>320</v>
      </c>
      <c r="U433" s="108" t="s">
        <v>320</v>
      </c>
      <c r="V433" s="107" t="s">
        <v>542</v>
      </c>
      <c r="W433" s="43" t="s">
        <v>321</v>
      </c>
    </row>
    <row r="434" spans="1:23" ht="165" x14ac:dyDescent="0.25">
      <c r="A434" s="3">
        <v>2015</v>
      </c>
      <c r="B434" s="3" t="s">
        <v>569</v>
      </c>
      <c r="C434" s="7"/>
      <c r="D434" s="8"/>
      <c r="E434" s="9"/>
      <c r="F434" s="9"/>
      <c r="G434" s="9"/>
      <c r="H434" s="3"/>
      <c r="I434" s="10"/>
      <c r="J434" s="9"/>
      <c r="K434" s="9"/>
      <c r="L434" s="9"/>
      <c r="M434" s="3">
        <v>3391</v>
      </c>
      <c r="N434" s="3" t="s">
        <v>551</v>
      </c>
      <c r="O434" s="11">
        <v>1100000</v>
      </c>
      <c r="P434" s="11">
        <v>0</v>
      </c>
      <c r="Q434" s="11">
        <v>0</v>
      </c>
      <c r="R434" s="9" t="s">
        <v>301</v>
      </c>
      <c r="S434" s="107" t="s">
        <v>570</v>
      </c>
      <c r="T434" s="108" t="s">
        <v>320</v>
      </c>
      <c r="U434" s="108" t="s">
        <v>320</v>
      </c>
      <c r="V434" s="107" t="s">
        <v>542</v>
      </c>
      <c r="W434" s="43" t="s">
        <v>321</v>
      </c>
    </row>
    <row r="435" spans="1:23" ht="165" x14ac:dyDescent="0.25">
      <c r="A435" s="3">
        <v>2015</v>
      </c>
      <c r="B435" s="3" t="s">
        <v>569</v>
      </c>
      <c r="C435" s="7"/>
      <c r="D435" s="8"/>
      <c r="E435" s="9"/>
      <c r="F435" s="9"/>
      <c r="G435" s="9"/>
      <c r="H435" s="3">
        <v>3400</v>
      </c>
      <c r="I435" s="10" t="s">
        <v>351</v>
      </c>
      <c r="J435" s="11">
        <f>O435+O436+O437+O438</f>
        <v>188890973</v>
      </c>
      <c r="K435" s="11">
        <f>P435+P436+P437+P438</f>
        <v>189058137.75999999</v>
      </c>
      <c r="L435" s="11">
        <f>Q435+Q436+Q437+Q438</f>
        <v>133068920.39</v>
      </c>
      <c r="M435" s="3" t="s">
        <v>164</v>
      </c>
      <c r="N435" s="3" t="s">
        <v>237</v>
      </c>
      <c r="O435" s="11">
        <v>712082</v>
      </c>
      <c r="P435" s="11">
        <v>767082</v>
      </c>
      <c r="Q435" s="11">
        <v>568805.36</v>
      </c>
      <c r="R435" s="9" t="s">
        <v>301</v>
      </c>
      <c r="S435" s="107" t="s">
        <v>570</v>
      </c>
      <c r="T435" s="108" t="s">
        <v>320</v>
      </c>
      <c r="U435" s="108" t="s">
        <v>320</v>
      </c>
      <c r="V435" s="107" t="s">
        <v>542</v>
      </c>
      <c r="W435" s="43" t="s">
        <v>321</v>
      </c>
    </row>
    <row r="436" spans="1:23" ht="165" x14ac:dyDescent="0.25">
      <c r="A436" s="3">
        <v>2015</v>
      </c>
      <c r="B436" s="3" t="s">
        <v>569</v>
      </c>
      <c r="C436" s="7"/>
      <c r="D436" s="8"/>
      <c r="E436" s="9"/>
      <c r="F436" s="9"/>
      <c r="G436" s="9"/>
      <c r="H436" s="3"/>
      <c r="I436" s="10"/>
      <c r="J436" s="9"/>
      <c r="K436" s="9"/>
      <c r="L436" s="9"/>
      <c r="M436" s="3" t="s">
        <v>165</v>
      </c>
      <c r="N436" s="3" t="s">
        <v>238</v>
      </c>
      <c r="O436" s="11">
        <v>1759509</v>
      </c>
      <c r="P436" s="11">
        <v>1871673.76</v>
      </c>
      <c r="Q436" s="11">
        <v>625962.17000000004</v>
      </c>
      <c r="R436" s="9" t="s">
        <v>301</v>
      </c>
      <c r="S436" s="107" t="s">
        <v>570</v>
      </c>
      <c r="T436" s="108" t="s">
        <v>320</v>
      </c>
      <c r="U436" s="108" t="s">
        <v>320</v>
      </c>
      <c r="V436" s="107" t="s">
        <v>542</v>
      </c>
      <c r="W436" s="43" t="s">
        <v>321</v>
      </c>
    </row>
    <row r="437" spans="1:23" ht="165" x14ac:dyDescent="0.25">
      <c r="A437" s="3">
        <v>2015</v>
      </c>
      <c r="B437" s="3" t="s">
        <v>569</v>
      </c>
      <c r="C437" s="7"/>
      <c r="D437" s="8"/>
      <c r="E437" s="9"/>
      <c r="F437" s="9"/>
      <c r="G437" s="9"/>
      <c r="H437" s="3"/>
      <c r="I437" s="10"/>
      <c r="J437" s="9"/>
      <c r="K437" s="9"/>
      <c r="L437" s="9"/>
      <c r="M437" s="3" t="s">
        <v>166</v>
      </c>
      <c r="N437" s="3" t="s">
        <v>239</v>
      </c>
      <c r="O437" s="11">
        <v>186073983</v>
      </c>
      <c r="P437" s="11">
        <v>186073983</v>
      </c>
      <c r="Q437" s="11">
        <v>131763562.17</v>
      </c>
      <c r="R437" s="9" t="s">
        <v>301</v>
      </c>
      <c r="S437" s="107" t="s">
        <v>570</v>
      </c>
      <c r="T437" s="108" t="s">
        <v>320</v>
      </c>
      <c r="U437" s="108" t="s">
        <v>320</v>
      </c>
      <c r="V437" s="107" t="s">
        <v>542</v>
      </c>
      <c r="W437" s="43" t="s">
        <v>321</v>
      </c>
    </row>
    <row r="438" spans="1:23" ht="165" x14ac:dyDescent="0.25">
      <c r="A438" s="3">
        <v>2015</v>
      </c>
      <c r="B438" s="3" t="s">
        <v>569</v>
      </c>
      <c r="C438" s="7"/>
      <c r="D438" s="8"/>
      <c r="E438" s="9"/>
      <c r="F438" s="9"/>
      <c r="G438" s="9"/>
      <c r="H438" s="3"/>
      <c r="I438" s="10"/>
      <c r="J438" s="9"/>
      <c r="K438" s="9"/>
      <c r="L438" s="9"/>
      <c r="M438" s="3" t="s">
        <v>167</v>
      </c>
      <c r="N438" s="3" t="s">
        <v>240</v>
      </c>
      <c r="O438" s="11">
        <v>345399</v>
      </c>
      <c r="P438" s="11">
        <v>345399</v>
      </c>
      <c r="Q438" s="11">
        <v>110590.69</v>
      </c>
      <c r="R438" s="9" t="s">
        <v>301</v>
      </c>
      <c r="S438" s="107" t="s">
        <v>570</v>
      </c>
      <c r="T438" s="108" t="s">
        <v>320</v>
      </c>
      <c r="U438" s="108" t="s">
        <v>320</v>
      </c>
      <c r="V438" s="107" t="s">
        <v>542</v>
      </c>
      <c r="W438" s="43" t="s">
        <v>321</v>
      </c>
    </row>
    <row r="439" spans="1:23" ht="165" x14ac:dyDescent="0.25">
      <c r="A439" s="3">
        <v>2015</v>
      </c>
      <c r="B439" s="3" t="s">
        <v>569</v>
      </c>
      <c r="C439" s="7"/>
      <c r="D439" s="8"/>
      <c r="E439" s="9"/>
      <c r="F439" s="9"/>
      <c r="G439" s="9"/>
      <c r="H439" s="3">
        <v>3500</v>
      </c>
      <c r="I439" s="10" t="s">
        <v>352</v>
      </c>
      <c r="J439" s="11">
        <f>O439+O440+O441+O442+O443+O444+O445+O446</f>
        <v>475406461</v>
      </c>
      <c r="K439" s="11">
        <f>P439+P440+P441+P442+P443+P444+P445+P446</f>
        <v>450196806.49999994</v>
      </c>
      <c r="L439" s="11">
        <f>Q439+Q440+Q441+Q442+Q443+Q444+Q445+Q446</f>
        <v>245992660.12000003</v>
      </c>
      <c r="M439" s="3" t="s">
        <v>168</v>
      </c>
      <c r="N439" s="3" t="s">
        <v>242</v>
      </c>
      <c r="O439" s="11">
        <v>1727888</v>
      </c>
      <c r="P439" s="11">
        <v>1482256</v>
      </c>
      <c r="Q439" s="11">
        <v>390812.12</v>
      </c>
      <c r="R439" s="9" t="s">
        <v>301</v>
      </c>
      <c r="S439" s="107" t="s">
        <v>570</v>
      </c>
      <c r="T439" s="108" t="s">
        <v>320</v>
      </c>
      <c r="U439" s="108" t="s">
        <v>320</v>
      </c>
      <c r="V439" s="107" t="s">
        <v>542</v>
      </c>
      <c r="W439" s="43" t="s">
        <v>321</v>
      </c>
    </row>
    <row r="440" spans="1:23" ht="165" x14ac:dyDescent="0.25">
      <c r="A440" s="3">
        <v>2015</v>
      </c>
      <c r="B440" s="3" t="s">
        <v>569</v>
      </c>
      <c r="C440" s="7"/>
      <c r="D440" s="8"/>
      <c r="E440" s="9"/>
      <c r="F440" s="9"/>
      <c r="G440" s="9"/>
      <c r="H440" s="3"/>
      <c r="I440" s="10"/>
      <c r="J440" s="11"/>
      <c r="K440" s="11"/>
      <c r="L440" s="11"/>
      <c r="M440" s="3" t="s">
        <v>169</v>
      </c>
      <c r="N440" s="3" t="s">
        <v>243</v>
      </c>
      <c r="O440" s="11">
        <v>5713039</v>
      </c>
      <c r="P440" s="11">
        <v>3333423.23</v>
      </c>
      <c r="Q440" s="11">
        <v>924085.9</v>
      </c>
      <c r="R440" s="9" t="s">
        <v>301</v>
      </c>
      <c r="S440" s="107" t="s">
        <v>570</v>
      </c>
      <c r="T440" s="108" t="s">
        <v>320</v>
      </c>
      <c r="U440" s="108" t="s">
        <v>320</v>
      </c>
      <c r="V440" s="107" t="s">
        <v>542</v>
      </c>
      <c r="W440" s="43" t="s">
        <v>321</v>
      </c>
    </row>
    <row r="441" spans="1:23" ht="165" x14ac:dyDescent="0.25">
      <c r="A441" s="3">
        <v>2015</v>
      </c>
      <c r="B441" s="3" t="s">
        <v>569</v>
      </c>
      <c r="C441" s="7"/>
      <c r="D441" s="8"/>
      <c r="E441" s="9"/>
      <c r="F441" s="9"/>
      <c r="G441" s="9"/>
      <c r="H441" s="3"/>
      <c r="I441" s="10"/>
      <c r="J441" s="11"/>
      <c r="K441" s="11"/>
      <c r="L441" s="11"/>
      <c r="M441" s="3" t="s">
        <v>170</v>
      </c>
      <c r="N441" s="3" t="s">
        <v>244</v>
      </c>
      <c r="O441" s="11">
        <v>5368052</v>
      </c>
      <c r="P441" s="11">
        <v>2717251.9</v>
      </c>
      <c r="Q441" s="11">
        <v>629514.77</v>
      </c>
      <c r="R441" s="9" t="s">
        <v>301</v>
      </c>
      <c r="S441" s="107" t="s">
        <v>570</v>
      </c>
      <c r="T441" s="108" t="s">
        <v>320</v>
      </c>
      <c r="U441" s="108" t="s">
        <v>320</v>
      </c>
      <c r="V441" s="107" t="s">
        <v>542</v>
      </c>
      <c r="W441" s="43" t="s">
        <v>321</v>
      </c>
    </row>
    <row r="442" spans="1:23" ht="165" x14ac:dyDescent="0.25">
      <c r="A442" s="3">
        <v>2015</v>
      </c>
      <c r="B442" s="3" t="s">
        <v>569</v>
      </c>
      <c r="C442" s="7"/>
      <c r="D442" s="8"/>
      <c r="E442" s="9"/>
      <c r="F442" s="9"/>
      <c r="G442" s="9"/>
      <c r="H442" s="3"/>
      <c r="I442" s="10"/>
      <c r="J442" s="11"/>
      <c r="K442" s="11"/>
      <c r="L442" s="11"/>
      <c r="M442" s="3">
        <v>3541</v>
      </c>
      <c r="N442" s="3" t="s">
        <v>552</v>
      </c>
      <c r="O442" s="11">
        <v>436</v>
      </c>
      <c r="P442" s="11">
        <v>436</v>
      </c>
      <c r="Q442" s="11">
        <v>0</v>
      </c>
      <c r="R442" s="9" t="s">
        <v>301</v>
      </c>
      <c r="S442" s="107" t="s">
        <v>570</v>
      </c>
      <c r="T442" s="108" t="s">
        <v>320</v>
      </c>
      <c r="U442" s="108" t="s">
        <v>320</v>
      </c>
      <c r="V442" s="107" t="s">
        <v>542</v>
      </c>
      <c r="W442" s="43" t="s">
        <v>321</v>
      </c>
    </row>
    <row r="443" spans="1:23" ht="168" x14ac:dyDescent="0.25">
      <c r="A443" s="3">
        <v>2015</v>
      </c>
      <c r="B443" s="3" t="s">
        <v>569</v>
      </c>
      <c r="C443" s="7"/>
      <c r="D443" s="8"/>
      <c r="E443" s="9"/>
      <c r="F443" s="9"/>
      <c r="G443" s="9"/>
      <c r="H443" s="3"/>
      <c r="I443" s="10"/>
      <c r="J443" s="11"/>
      <c r="K443" s="11"/>
      <c r="L443" s="11"/>
      <c r="M443" s="3" t="s">
        <v>172</v>
      </c>
      <c r="N443" s="3" t="s">
        <v>246</v>
      </c>
      <c r="O443" s="11">
        <v>257401157</v>
      </c>
      <c r="P443" s="11">
        <v>241059483.5</v>
      </c>
      <c r="Q443" s="11">
        <v>141346030.74000001</v>
      </c>
      <c r="R443" s="9" t="s">
        <v>301</v>
      </c>
      <c r="S443" s="107" t="s">
        <v>570</v>
      </c>
      <c r="T443" s="108" t="s">
        <v>320</v>
      </c>
      <c r="U443" s="108" t="s">
        <v>320</v>
      </c>
      <c r="V443" s="107" t="s">
        <v>542</v>
      </c>
      <c r="W443" s="43" t="s">
        <v>321</v>
      </c>
    </row>
    <row r="444" spans="1:23" ht="165" x14ac:dyDescent="0.25">
      <c r="A444" s="3">
        <v>2015</v>
      </c>
      <c r="B444" s="3" t="s">
        <v>569</v>
      </c>
      <c r="C444" s="7"/>
      <c r="D444" s="8"/>
      <c r="E444" s="9"/>
      <c r="F444" s="9"/>
      <c r="G444" s="9"/>
      <c r="H444" s="3"/>
      <c r="I444" s="10"/>
      <c r="J444" s="11"/>
      <c r="K444" s="11"/>
      <c r="L444" s="11"/>
      <c r="M444" s="3">
        <v>3561</v>
      </c>
      <c r="N444" s="3" t="s">
        <v>247</v>
      </c>
      <c r="O444" s="11">
        <v>3904017</v>
      </c>
      <c r="P444" s="11">
        <v>0</v>
      </c>
      <c r="Q444" s="11">
        <v>0</v>
      </c>
      <c r="R444" s="9" t="s">
        <v>301</v>
      </c>
      <c r="S444" s="107" t="s">
        <v>570</v>
      </c>
      <c r="T444" s="108" t="s">
        <v>320</v>
      </c>
      <c r="U444" s="108" t="s">
        <v>320</v>
      </c>
      <c r="V444" s="107" t="s">
        <v>542</v>
      </c>
      <c r="W444" s="43" t="s">
        <v>321</v>
      </c>
    </row>
    <row r="445" spans="1:23" ht="165" x14ac:dyDescent="0.25">
      <c r="A445" s="3">
        <v>2015</v>
      </c>
      <c r="B445" s="3" t="s">
        <v>569</v>
      </c>
      <c r="C445" s="7"/>
      <c r="D445" s="8"/>
      <c r="E445" s="9"/>
      <c r="F445" s="9"/>
      <c r="G445" s="9"/>
      <c r="H445" s="3"/>
      <c r="I445" s="10"/>
      <c r="J445" s="11"/>
      <c r="K445" s="11"/>
      <c r="L445" s="11"/>
      <c r="M445" s="3" t="s">
        <v>173</v>
      </c>
      <c r="N445" s="3" t="s">
        <v>248</v>
      </c>
      <c r="O445" s="11">
        <v>183906079</v>
      </c>
      <c r="P445" s="11">
        <v>184507163.16999999</v>
      </c>
      <c r="Q445" s="11">
        <v>95706984.070000008</v>
      </c>
      <c r="R445" s="9" t="s">
        <v>301</v>
      </c>
      <c r="S445" s="107" t="s">
        <v>570</v>
      </c>
      <c r="T445" s="108" t="s">
        <v>320</v>
      </c>
      <c r="U445" s="108" t="s">
        <v>320</v>
      </c>
      <c r="V445" s="107" t="s">
        <v>542</v>
      </c>
      <c r="W445" s="43" t="s">
        <v>321</v>
      </c>
    </row>
    <row r="446" spans="1:23" ht="165" x14ac:dyDescent="0.25">
      <c r="A446" s="3">
        <v>2015</v>
      </c>
      <c r="B446" s="3" t="s">
        <v>569</v>
      </c>
      <c r="C446" s="7"/>
      <c r="D446" s="8"/>
      <c r="E446" s="9"/>
      <c r="F446" s="9"/>
      <c r="G446" s="9"/>
      <c r="H446" s="3"/>
      <c r="I446" s="10"/>
      <c r="J446" s="11"/>
      <c r="K446" s="11"/>
      <c r="L446" s="11"/>
      <c r="M446" s="3" t="s">
        <v>174</v>
      </c>
      <c r="N446" s="3" t="s">
        <v>249</v>
      </c>
      <c r="O446" s="11">
        <v>17385793</v>
      </c>
      <c r="P446" s="11">
        <v>17096792.699999999</v>
      </c>
      <c r="Q446" s="11">
        <v>6995232.5200000005</v>
      </c>
      <c r="R446" s="9" t="s">
        <v>301</v>
      </c>
      <c r="S446" s="107" t="s">
        <v>570</v>
      </c>
      <c r="T446" s="108" t="s">
        <v>320</v>
      </c>
      <c r="U446" s="108" t="s">
        <v>320</v>
      </c>
      <c r="V446" s="107" t="s">
        <v>542</v>
      </c>
      <c r="W446" s="43" t="s">
        <v>321</v>
      </c>
    </row>
    <row r="447" spans="1:23" ht="165" x14ac:dyDescent="0.25">
      <c r="A447" s="3">
        <v>2015</v>
      </c>
      <c r="B447" s="3" t="s">
        <v>569</v>
      </c>
      <c r="C447" s="7"/>
      <c r="D447" s="8"/>
      <c r="E447" s="9"/>
      <c r="F447" s="9"/>
      <c r="G447" s="9"/>
      <c r="H447" s="3">
        <v>3600</v>
      </c>
      <c r="I447" s="10" t="s">
        <v>353</v>
      </c>
      <c r="J447" s="11">
        <f>O447+O448+O449+O450</f>
        <v>3052324</v>
      </c>
      <c r="K447" s="11">
        <f>P447+P448+P449+P450</f>
        <v>40055</v>
      </c>
      <c r="L447" s="11">
        <f>Q447+Q448+Q449+Q450</f>
        <v>104.4</v>
      </c>
      <c r="M447" s="3" t="s">
        <v>175</v>
      </c>
      <c r="N447" s="3" t="s">
        <v>251</v>
      </c>
      <c r="O447" s="11">
        <v>2033555</v>
      </c>
      <c r="P447" s="11">
        <v>33555</v>
      </c>
      <c r="Q447" s="11">
        <v>0</v>
      </c>
      <c r="R447" s="9" t="s">
        <v>301</v>
      </c>
      <c r="S447" s="107" t="s">
        <v>570</v>
      </c>
      <c r="T447" s="108" t="s">
        <v>320</v>
      </c>
      <c r="U447" s="108" t="s">
        <v>320</v>
      </c>
      <c r="V447" s="107" t="s">
        <v>542</v>
      </c>
      <c r="W447" s="43" t="s">
        <v>321</v>
      </c>
    </row>
    <row r="448" spans="1:23" ht="165" x14ac:dyDescent="0.25">
      <c r="A448" s="3">
        <v>2015</v>
      </c>
      <c r="B448" s="3" t="s">
        <v>569</v>
      </c>
      <c r="C448" s="7"/>
      <c r="D448" s="8"/>
      <c r="E448" s="9"/>
      <c r="F448" s="9"/>
      <c r="G448" s="9"/>
      <c r="H448" s="3"/>
      <c r="I448" s="10"/>
      <c r="J448" s="11"/>
      <c r="K448" s="11"/>
      <c r="L448" s="11"/>
      <c r="M448" s="3">
        <v>3631</v>
      </c>
      <c r="N448" s="3" t="s">
        <v>553</v>
      </c>
      <c r="O448" s="11">
        <v>1000000</v>
      </c>
      <c r="P448" s="11">
        <v>0</v>
      </c>
      <c r="Q448" s="11">
        <v>0</v>
      </c>
      <c r="R448" s="9" t="s">
        <v>301</v>
      </c>
      <c r="S448" s="107" t="s">
        <v>570</v>
      </c>
      <c r="T448" s="108" t="s">
        <v>320</v>
      </c>
      <c r="U448" s="108" t="s">
        <v>320</v>
      </c>
      <c r="V448" s="107" t="s">
        <v>542</v>
      </c>
      <c r="W448" s="43" t="s">
        <v>321</v>
      </c>
    </row>
    <row r="449" spans="1:23" ht="165" x14ac:dyDescent="0.25">
      <c r="A449" s="3">
        <v>2015</v>
      </c>
      <c r="B449" s="3" t="s">
        <v>569</v>
      </c>
      <c r="C449" s="7"/>
      <c r="D449" s="8"/>
      <c r="E449" s="9"/>
      <c r="F449" s="9"/>
      <c r="G449" s="9"/>
      <c r="H449" s="3"/>
      <c r="I449" s="10"/>
      <c r="J449" s="11"/>
      <c r="K449" s="11"/>
      <c r="L449" s="11"/>
      <c r="M449" s="3" t="s">
        <v>176</v>
      </c>
      <c r="N449" s="3" t="s">
        <v>252</v>
      </c>
      <c r="O449" s="11">
        <v>6500</v>
      </c>
      <c r="P449" s="11">
        <v>6500</v>
      </c>
      <c r="Q449" s="11">
        <v>104.4</v>
      </c>
      <c r="R449" s="9" t="s">
        <v>301</v>
      </c>
      <c r="S449" s="107" t="s">
        <v>570</v>
      </c>
      <c r="T449" s="108" t="s">
        <v>320</v>
      </c>
      <c r="U449" s="108" t="s">
        <v>320</v>
      </c>
      <c r="V449" s="107" t="s">
        <v>542</v>
      </c>
      <c r="W449" s="43" t="s">
        <v>321</v>
      </c>
    </row>
    <row r="450" spans="1:23" ht="165" x14ac:dyDescent="0.25">
      <c r="A450" s="3">
        <v>2015</v>
      </c>
      <c r="B450" s="3" t="s">
        <v>569</v>
      </c>
      <c r="C450" s="7"/>
      <c r="D450" s="8"/>
      <c r="E450" s="9"/>
      <c r="F450" s="9"/>
      <c r="G450" s="9"/>
      <c r="H450" s="3"/>
      <c r="I450" s="10"/>
      <c r="J450" s="11"/>
      <c r="K450" s="11"/>
      <c r="L450" s="11"/>
      <c r="M450" s="3">
        <v>3651</v>
      </c>
      <c r="N450" s="3" t="s">
        <v>554</v>
      </c>
      <c r="O450" s="11">
        <v>12269</v>
      </c>
      <c r="P450" s="11">
        <v>0</v>
      </c>
      <c r="Q450" s="11">
        <v>0</v>
      </c>
      <c r="R450" s="9" t="s">
        <v>301</v>
      </c>
      <c r="S450" s="107" t="s">
        <v>570</v>
      </c>
      <c r="T450" s="108" t="s">
        <v>320</v>
      </c>
      <c r="U450" s="108" t="s">
        <v>320</v>
      </c>
      <c r="V450" s="107" t="s">
        <v>542</v>
      </c>
      <c r="W450" s="43" t="s">
        <v>321</v>
      </c>
    </row>
    <row r="451" spans="1:23" ht="165" x14ac:dyDescent="0.25">
      <c r="A451" s="3">
        <v>2015</v>
      </c>
      <c r="B451" s="3" t="s">
        <v>569</v>
      </c>
      <c r="C451" s="7"/>
      <c r="D451" s="8"/>
      <c r="E451" s="9"/>
      <c r="F451" s="9"/>
      <c r="G451" s="9"/>
      <c r="H451" s="3">
        <v>3700</v>
      </c>
      <c r="I451" s="10" t="s">
        <v>354</v>
      </c>
      <c r="J451" s="11">
        <f>O451+O452+O453+O454+O455+O456+O457</f>
        <v>877185</v>
      </c>
      <c r="K451" s="11">
        <f>P451+P452+P453+P454+P455+P456+P457</f>
        <v>877185</v>
      </c>
      <c r="L451" s="11">
        <f>Q451+Q452+Q453+Q454+Q455+Q456+Q457</f>
        <v>356839</v>
      </c>
      <c r="M451" s="3" t="s">
        <v>177</v>
      </c>
      <c r="N451" s="3" t="s">
        <v>355</v>
      </c>
      <c r="O451" s="11">
        <v>65212</v>
      </c>
      <c r="P451" s="11">
        <v>65212</v>
      </c>
      <c r="Q451" s="11">
        <v>0</v>
      </c>
      <c r="R451" s="9" t="s">
        <v>301</v>
      </c>
      <c r="S451" s="107" t="s">
        <v>570</v>
      </c>
      <c r="T451" s="108" t="s">
        <v>320</v>
      </c>
      <c r="U451" s="108" t="s">
        <v>320</v>
      </c>
      <c r="V451" s="107" t="s">
        <v>542</v>
      </c>
      <c r="W451" s="43" t="s">
        <v>321</v>
      </c>
    </row>
    <row r="452" spans="1:23" ht="165" x14ac:dyDescent="0.25">
      <c r="A452" s="3">
        <v>2015</v>
      </c>
      <c r="B452" s="3" t="s">
        <v>569</v>
      </c>
      <c r="C452" s="7"/>
      <c r="D452" s="8"/>
      <c r="E452" s="9"/>
      <c r="F452" s="9"/>
      <c r="G452" s="9"/>
      <c r="H452" s="3"/>
      <c r="I452" s="10"/>
      <c r="J452" s="11"/>
      <c r="K452" s="11"/>
      <c r="L452" s="11"/>
      <c r="M452" s="3" t="s">
        <v>178</v>
      </c>
      <c r="N452" s="3" t="s">
        <v>356</v>
      </c>
      <c r="O452" s="11">
        <v>50000</v>
      </c>
      <c r="P452" s="11">
        <v>50000</v>
      </c>
      <c r="Q452" s="11">
        <v>0</v>
      </c>
      <c r="R452" s="9" t="s">
        <v>301</v>
      </c>
      <c r="S452" s="107" t="s">
        <v>570</v>
      </c>
      <c r="T452" s="108" t="s">
        <v>320</v>
      </c>
      <c r="U452" s="108" t="s">
        <v>320</v>
      </c>
      <c r="V452" s="107" t="s">
        <v>542</v>
      </c>
      <c r="W452" s="43" t="s">
        <v>321</v>
      </c>
    </row>
    <row r="453" spans="1:23" ht="165" x14ac:dyDescent="0.25">
      <c r="A453" s="3">
        <v>2015</v>
      </c>
      <c r="B453" s="3" t="s">
        <v>569</v>
      </c>
      <c r="C453" s="7"/>
      <c r="D453" s="8"/>
      <c r="E453" s="9"/>
      <c r="F453" s="9"/>
      <c r="G453" s="9"/>
      <c r="H453" s="3"/>
      <c r="I453" s="10"/>
      <c r="J453" s="11"/>
      <c r="K453" s="11"/>
      <c r="L453" s="11"/>
      <c r="M453" s="3" t="s">
        <v>179</v>
      </c>
      <c r="N453" s="3" t="s">
        <v>356</v>
      </c>
      <c r="O453" s="11">
        <v>20000</v>
      </c>
      <c r="P453" s="11">
        <v>20000</v>
      </c>
      <c r="Q453" s="11">
        <v>0</v>
      </c>
      <c r="R453" s="9" t="s">
        <v>301</v>
      </c>
      <c r="S453" s="107" t="s">
        <v>570</v>
      </c>
      <c r="T453" s="108" t="s">
        <v>320</v>
      </c>
      <c r="U453" s="108" t="s">
        <v>320</v>
      </c>
      <c r="V453" s="107" t="s">
        <v>542</v>
      </c>
      <c r="W453" s="43" t="s">
        <v>321</v>
      </c>
    </row>
    <row r="454" spans="1:23" ht="165" x14ac:dyDescent="0.25">
      <c r="A454" s="3">
        <v>2015</v>
      </c>
      <c r="B454" s="3" t="s">
        <v>569</v>
      </c>
      <c r="C454" s="7"/>
      <c r="D454" s="8"/>
      <c r="E454" s="9"/>
      <c r="F454" s="9"/>
      <c r="G454" s="9"/>
      <c r="H454" s="3"/>
      <c r="I454" s="10"/>
      <c r="J454" s="11"/>
      <c r="K454" s="11"/>
      <c r="L454" s="11"/>
      <c r="M454" s="3" t="s">
        <v>180</v>
      </c>
      <c r="N454" s="3" t="s">
        <v>555</v>
      </c>
      <c r="O454" s="11">
        <v>563942</v>
      </c>
      <c r="P454" s="11">
        <v>563942</v>
      </c>
      <c r="Q454" s="11">
        <v>356839</v>
      </c>
      <c r="R454" s="9" t="s">
        <v>301</v>
      </c>
      <c r="S454" s="107" t="s">
        <v>570</v>
      </c>
      <c r="T454" s="108" t="s">
        <v>320</v>
      </c>
      <c r="U454" s="108" t="s">
        <v>320</v>
      </c>
      <c r="V454" s="107" t="s">
        <v>542</v>
      </c>
      <c r="W454" s="43" t="s">
        <v>321</v>
      </c>
    </row>
    <row r="455" spans="1:23" ht="165" x14ac:dyDescent="0.25">
      <c r="A455" s="3">
        <v>2015</v>
      </c>
      <c r="B455" s="3" t="s">
        <v>569</v>
      </c>
      <c r="C455" s="7"/>
      <c r="D455" s="8"/>
      <c r="E455" s="9"/>
      <c r="F455" s="9"/>
      <c r="G455" s="9"/>
      <c r="H455" s="3"/>
      <c r="I455" s="10"/>
      <c r="J455" s="11"/>
      <c r="K455" s="11"/>
      <c r="L455" s="11"/>
      <c r="M455" s="3" t="s">
        <v>181</v>
      </c>
      <c r="N455" s="3" t="s">
        <v>258</v>
      </c>
      <c r="O455" s="11">
        <v>30000</v>
      </c>
      <c r="P455" s="11">
        <v>30000</v>
      </c>
      <c r="Q455" s="11">
        <v>0</v>
      </c>
      <c r="R455" s="9" t="s">
        <v>301</v>
      </c>
      <c r="S455" s="107" t="s">
        <v>570</v>
      </c>
      <c r="T455" s="108" t="s">
        <v>320</v>
      </c>
      <c r="U455" s="108" t="s">
        <v>320</v>
      </c>
      <c r="V455" s="107" t="s">
        <v>542</v>
      </c>
      <c r="W455" s="43" t="s">
        <v>321</v>
      </c>
    </row>
    <row r="456" spans="1:23" ht="165" x14ac:dyDescent="0.25">
      <c r="A456" s="3">
        <v>2015</v>
      </c>
      <c r="B456" s="3" t="s">
        <v>569</v>
      </c>
      <c r="C456" s="7"/>
      <c r="D456" s="8"/>
      <c r="E456" s="9"/>
      <c r="F456" s="9"/>
      <c r="G456" s="9"/>
      <c r="H456" s="3"/>
      <c r="I456" s="10"/>
      <c r="J456" s="11"/>
      <c r="K456" s="11"/>
      <c r="L456" s="11"/>
      <c r="M456" s="3" t="s">
        <v>182</v>
      </c>
      <c r="N456" s="3" t="s">
        <v>259</v>
      </c>
      <c r="O456" s="11">
        <v>48031</v>
      </c>
      <c r="P456" s="11">
        <v>48031</v>
      </c>
      <c r="Q456" s="11">
        <v>0</v>
      </c>
      <c r="R456" s="9" t="s">
        <v>301</v>
      </c>
      <c r="S456" s="107" t="s">
        <v>570</v>
      </c>
      <c r="T456" s="108" t="s">
        <v>320</v>
      </c>
      <c r="U456" s="108" t="s">
        <v>320</v>
      </c>
      <c r="V456" s="107" t="s">
        <v>542</v>
      </c>
      <c r="W456" s="43" t="s">
        <v>321</v>
      </c>
    </row>
    <row r="457" spans="1:23" ht="165" x14ac:dyDescent="0.25">
      <c r="A457" s="3">
        <v>2015</v>
      </c>
      <c r="B457" s="3" t="s">
        <v>569</v>
      </c>
      <c r="C457" s="7"/>
      <c r="D457" s="8"/>
      <c r="E457" s="9"/>
      <c r="F457" s="9"/>
      <c r="G457" s="9"/>
      <c r="H457" s="3"/>
      <c r="I457" s="10"/>
      <c r="J457" s="11"/>
      <c r="K457" s="11"/>
      <c r="L457" s="11"/>
      <c r="M457" s="3" t="s">
        <v>183</v>
      </c>
      <c r="N457" s="3" t="s">
        <v>260</v>
      </c>
      <c r="O457" s="11">
        <v>100000</v>
      </c>
      <c r="P457" s="11">
        <v>100000</v>
      </c>
      <c r="Q457" s="11">
        <v>0</v>
      </c>
      <c r="R457" s="9" t="s">
        <v>301</v>
      </c>
      <c r="S457" s="107" t="s">
        <v>570</v>
      </c>
      <c r="T457" s="108" t="s">
        <v>320</v>
      </c>
      <c r="U457" s="108" t="s">
        <v>320</v>
      </c>
      <c r="V457" s="107" t="s">
        <v>542</v>
      </c>
      <c r="W457" s="43" t="s">
        <v>321</v>
      </c>
    </row>
    <row r="458" spans="1:23" ht="165" x14ac:dyDescent="0.25">
      <c r="A458" s="3">
        <v>2015</v>
      </c>
      <c r="B458" s="3" t="s">
        <v>569</v>
      </c>
      <c r="C458" s="7"/>
      <c r="D458" s="8"/>
      <c r="E458" s="9"/>
      <c r="F458" s="9"/>
      <c r="G458" s="9"/>
      <c r="H458" s="3">
        <v>3800</v>
      </c>
      <c r="I458" s="10" t="s">
        <v>358</v>
      </c>
      <c r="J458" s="11">
        <f>O458+O459</f>
        <v>456413</v>
      </c>
      <c r="K458" s="11">
        <f>P458+P459</f>
        <v>4098420.99</v>
      </c>
      <c r="L458" s="11">
        <f>Q458+Q459</f>
        <v>1489452.95</v>
      </c>
      <c r="M458" s="3" t="s">
        <v>184</v>
      </c>
      <c r="N458" s="3" t="s">
        <v>262</v>
      </c>
      <c r="O458" s="11">
        <v>375457</v>
      </c>
      <c r="P458" s="11">
        <v>4089464.99</v>
      </c>
      <c r="Q458" s="11">
        <v>1489452.95</v>
      </c>
      <c r="R458" s="9" t="s">
        <v>301</v>
      </c>
      <c r="S458" s="107" t="s">
        <v>570</v>
      </c>
      <c r="T458" s="108" t="s">
        <v>320</v>
      </c>
      <c r="U458" s="108" t="s">
        <v>320</v>
      </c>
      <c r="V458" s="107" t="s">
        <v>542</v>
      </c>
      <c r="W458" s="43" t="s">
        <v>321</v>
      </c>
    </row>
    <row r="459" spans="1:23" ht="165" x14ac:dyDescent="0.25">
      <c r="A459" s="3">
        <v>2015</v>
      </c>
      <c r="B459" s="3" t="s">
        <v>569</v>
      </c>
      <c r="C459" s="7"/>
      <c r="D459" s="8"/>
      <c r="E459" s="9"/>
      <c r="F459" s="9"/>
      <c r="G459" s="9"/>
      <c r="H459" s="3"/>
      <c r="I459" s="10"/>
      <c r="J459" s="11"/>
      <c r="K459" s="11"/>
      <c r="L459" s="11"/>
      <c r="M459" s="3">
        <v>3831</v>
      </c>
      <c r="N459" s="3" t="s">
        <v>556</v>
      </c>
      <c r="O459" s="11">
        <v>80956</v>
      </c>
      <c r="P459" s="11">
        <v>8956</v>
      </c>
      <c r="Q459" s="11">
        <v>0</v>
      </c>
      <c r="R459" s="9" t="s">
        <v>301</v>
      </c>
      <c r="S459" s="107" t="s">
        <v>570</v>
      </c>
      <c r="T459" s="108" t="s">
        <v>320</v>
      </c>
      <c r="U459" s="108" t="s">
        <v>320</v>
      </c>
      <c r="V459" s="107" t="s">
        <v>542</v>
      </c>
      <c r="W459" s="43" t="s">
        <v>321</v>
      </c>
    </row>
    <row r="460" spans="1:23" ht="165" x14ac:dyDescent="0.25">
      <c r="A460" s="3">
        <v>2015</v>
      </c>
      <c r="B460" s="3" t="s">
        <v>569</v>
      </c>
      <c r="C460" s="7"/>
      <c r="D460" s="8"/>
      <c r="E460" s="9"/>
      <c r="F460" s="9"/>
      <c r="G460" s="9"/>
      <c r="H460" s="3">
        <v>3900</v>
      </c>
      <c r="I460" s="10" t="s">
        <v>359</v>
      </c>
      <c r="J460" s="11">
        <f>O460+O461+O462+O463+O464+O465+O466+O467+O468+O469</f>
        <v>688075146</v>
      </c>
      <c r="K460" s="11">
        <f>P460+P461+P462+P463+P464+P465+P466+P467+P468+P469</f>
        <v>718207474.24000001</v>
      </c>
      <c r="L460" s="11">
        <f>Q460+Q461+Q462+Q463+Q464+Q465+Q466+Q467+Q468+Q469</f>
        <v>346443188.93000001</v>
      </c>
      <c r="M460" s="3" t="s">
        <v>186</v>
      </c>
      <c r="N460" s="3" t="s">
        <v>265</v>
      </c>
      <c r="O460" s="11">
        <v>2600000</v>
      </c>
      <c r="P460" s="11">
        <v>2600000</v>
      </c>
      <c r="Q460" s="11">
        <v>1236271.3600000001</v>
      </c>
      <c r="R460" s="9" t="s">
        <v>301</v>
      </c>
      <c r="S460" s="107" t="s">
        <v>570</v>
      </c>
      <c r="T460" s="108" t="s">
        <v>320</v>
      </c>
      <c r="U460" s="108" t="s">
        <v>320</v>
      </c>
      <c r="V460" s="107" t="s">
        <v>542</v>
      </c>
      <c r="W460" s="43" t="s">
        <v>321</v>
      </c>
    </row>
    <row r="461" spans="1:23" ht="165" x14ac:dyDescent="0.25">
      <c r="A461" s="3">
        <v>2015</v>
      </c>
      <c r="B461" s="3" t="s">
        <v>569</v>
      </c>
      <c r="C461" s="7"/>
      <c r="D461" s="8"/>
      <c r="E461" s="9"/>
      <c r="F461" s="9"/>
      <c r="G461" s="9"/>
      <c r="H461" s="3"/>
      <c r="I461" s="10"/>
      <c r="J461" s="11"/>
      <c r="K461" s="11"/>
      <c r="L461" s="11"/>
      <c r="M461" s="3" t="s">
        <v>187</v>
      </c>
      <c r="N461" s="3" t="s">
        <v>266</v>
      </c>
      <c r="O461" s="11">
        <v>7483364</v>
      </c>
      <c r="P461" s="11">
        <v>7483364</v>
      </c>
      <c r="Q461" s="11">
        <v>6302654.4499999993</v>
      </c>
      <c r="R461" s="9" t="s">
        <v>301</v>
      </c>
      <c r="S461" s="107" t="s">
        <v>570</v>
      </c>
      <c r="T461" s="108" t="s">
        <v>320</v>
      </c>
      <c r="U461" s="108" t="s">
        <v>320</v>
      </c>
      <c r="V461" s="107" t="s">
        <v>542</v>
      </c>
      <c r="W461" s="43" t="s">
        <v>321</v>
      </c>
    </row>
    <row r="462" spans="1:23" ht="165" x14ac:dyDescent="0.25">
      <c r="A462" s="3">
        <v>2015</v>
      </c>
      <c r="B462" s="3" t="s">
        <v>569</v>
      </c>
      <c r="C462" s="7"/>
      <c r="D462" s="8"/>
      <c r="E462" s="9"/>
      <c r="F462" s="9"/>
      <c r="G462" s="9"/>
      <c r="H462" s="3"/>
      <c r="I462" s="10"/>
      <c r="J462" s="11"/>
      <c r="K462" s="11"/>
      <c r="L462" s="11"/>
      <c r="M462" s="3" t="s">
        <v>188</v>
      </c>
      <c r="N462" s="3" t="s">
        <v>360</v>
      </c>
      <c r="O462" s="11">
        <v>411415</v>
      </c>
      <c r="P462" s="11">
        <v>411415</v>
      </c>
      <c r="Q462" s="11">
        <v>240126.84</v>
      </c>
      <c r="R462" s="9" t="s">
        <v>301</v>
      </c>
      <c r="S462" s="107" t="s">
        <v>570</v>
      </c>
      <c r="T462" s="108" t="s">
        <v>320</v>
      </c>
      <c r="U462" s="108" t="s">
        <v>320</v>
      </c>
      <c r="V462" s="107" t="s">
        <v>542</v>
      </c>
      <c r="W462" s="43" t="s">
        <v>321</v>
      </c>
    </row>
    <row r="463" spans="1:23" ht="165" x14ac:dyDescent="0.25">
      <c r="A463" s="3">
        <v>2015</v>
      </c>
      <c r="B463" s="3" t="s">
        <v>569</v>
      </c>
      <c r="C463" s="7"/>
      <c r="D463" s="8"/>
      <c r="E463" s="9"/>
      <c r="F463" s="9"/>
      <c r="G463" s="9"/>
      <c r="H463" s="3"/>
      <c r="I463" s="10"/>
      <c r="J463" s="11"/>
      <c r="K463" s="11"/>
      <c r="L463" s="11"/>
      <c r="M463" s="3" t="s">
        <v>189</v>
      </c>
      <c r="N463" s="3" t="s">
        <v>268</v>
      </c>
      <c r="O463" s="11">
        <v>46167</v>
      </c>
      <c r="P463" s="11">
        <v>46267</v>
      </c>
      <c r="Q463" s="11">
        <v>66.489999999999995</v>
      </c>
      <c r="R463" s="9" t="s">
        <v>301</v>
      </c>
      <c r="S463" s="107" t="s">
        <v>570</v>
      </c>
      <c r="T463" s="108" t="s">
        <v>320</v>
      </c>
      <c r="U463" s="108" t="s">
        <v>320</v>
      </c>
      <c r="V463" s="107" t="s">
        <v>542</v>
      </c>
      <c r="W463" s="43" t="s">
        <v>321</v>
      </c>
    </row>
    <row r="464" spans="1:23" ht="165" x14ac:dyDescent="0.25">
      <c r="A464" s="3">
        <v>2015</v>
      </c>
      <c r="B464" s="3" t="s">
        <v>569</v>
      </c>
      <c r="C464" s="7"/>
      <c r="D464" s="8"/>
      <c r="E464" s="9"/>
      <c r="F464" s="9"/>
      <c r="G464" s="9"/>
      <c r="H464" s="3"/>
      <c r="I464" s="10"/>
      <c r="J464" s="11"/>
      <c r="K464" s="11"/>
      <c r="L464" s="11"/>
      <c r="M464" s="3" t="s">
        <v>190</v>
      </c>
      <c r="N464" s="3" t="s">
        <v>362</v>
      </c>
      <c r="O464" s="11">
        <v>440255</v>
      </c>
      <c r="P464" s="11">
        <v>394202.75</v>
      </c>
      <c r="Q464" s="11">
        <v>0</v>
      </c>
      <c r="R464" s="9" t="s">
        <v>301</v>
      </c>
      <c r="S464" s="107" t="s">
        <v>570</v>
      </c>
      <c r="T464" s="108" t="s">
        <v>320</v>
      </c>
      <c r="U464" s="108" t="s">
        <v>320</v>
      </c>
      <c r="V464" s="107" t="s">
        <v>542</v>
      </c>
      <c r="W464" s="43" t="s">
        <v>321</v>
      </c>
    </row>
    <row r="465" spans="1:23" ht="165" x14ac:dyDescent="0.25">
      <c r="A465" s="3">
        <v>2015</v>
      </c>
      <c r="B465" s="3" t="s">
        <v>569</v>
      </c>
      <c r="C465" s="7"/>
      <c r="D465" s="8"/>
      <c r="E465" s="9"/>
      <c r="F465" s="9"/>
      <c r="G465" s="9"/>
      <c r="H465" s="3"/>
      <c r="I465" s="10"/>
      <c r="J465" s="9"/>
      <c r="K465" s="9"/>
      <c r="L465" s="9"/>
      <c r="M465" s="3" t="s">
        <v>191</v>
      </c>
      <c r="N465" s="3" t="s">
        <v>270</v>
      </c>
      <c r="O465" s="11">
        <v>11501303</v>
      </c>
      <c r="P465" s="11">
        <v>11501303</v>
      </c>
      <c r="Q465" s="11">
        <v>3136719</v>
      </c>
      <c r="R465" s="9" t="s">
        <v>301</v>
      </c>
      <c r="S465" s="107" t="s">
        <v>570</v>
      </c>
      <c r="T465" s="108" t="s">
        <v>320</v>
      </c>
      <c r="U465" s="108" t="s">
        <v>320</v>
      </c>
      <c r="V465" s="107" t="s">
        <v>542</v>
      </c>
      <c r="W465" s="43" t="s">
        <v>321</v>
      </c>
    </row>
    <row r="466" spans="1:23" ht="165" x14ac:dyDescent="0.25">
      <c r="A466" s="3">
        <v>2015</v>
      </c>
      <c r="B466" s="3" t="s">
        <v>569</v>
      </c>
      <c r="C466" s="7"/>
      <c r="D466" s="8"/>
      <c r="E466" s="9"/>
      <c r="F466" s="9"/>
      <c r="G466" s="9"/>
      <c r="H466" s="3"/>
      <c r="I466" s="10"/>
      <c r="J466" s="9"/>
      <c r="K466" s="9"/>
      <c r="L466" s="9"/>
      <c r="M466" s="3" t="s">
        <v>192</v>
      </c>
      <c r="N466" s="3" t="s">
        <v>307</v>
      </c>
      <c r="O466" s="11">
        <v>200000000</v>
      </c>
      <c r="P466" s="11">
        <v>229089083.43000001</v>
      </c>
      <c r="Q466" s="11">
        <v>167990535</v>
      </c>
      <c r="R466" s="9" t="s">
        <v>301</v>
      </c>
      <c r="S466" s="107" t="s">
        <v>570</v>
      </c>
      <c r="T466" s="108" t="s">
        <v>320</v>
      </c>
      <c r="U466" s="108" t="s">
        <v>320</v>
      </c>
      <c r="V466" s="107" t="s">
        <v>542</v>
      </c>
      <c r="W466" s="43" t="s">
        <v>321</v>
      </c>
    </row>
    <row r="467" spans="1:23" ht="165" x14ac:dyDescent="0.25">
      <c r="A467" s="3">
        <v>2015</v>
      </c>
      <c r="B467" s="3" t="s">
        <v>569</v>
      </c>
      <c r="C467" s="7"/>
      <c r="D467" s="8"/>
      <c r="E467" s="9"/>
      <c r="F467" s="9"/>
      <c r="G467" s="9"/>
      <c r="H467" s="3"/>
      <c r="I467" s="10"/>
      <c r="J467" s="9"/>
      <c r="K467" s="9"/>
      <c r="L467" s="9"/>
      <c r="M467" s="3" t="s">
        <v>193</v>
      </c>
      <c r="N467" s="3" t="s">
        <v>308</v>
      </c>
      <c r="O467" s="11">
        <v>100000000</v>
      </c>
      <c r="P467" s="11">
        <v>100030053.7</v>
      </c>
      <c r="Q467" s="11">
        <v>1481379.69</v>
      </c>
      <c r="R467" s="9" t="s">
        <v>301</v>
      </c>
      <c r="S467" s="107" t="s">
        <v>570</v>
      </c>
      <c r="T467" s="108" t="s">
        <v>320</v>
      </c>
      <c r="U467" s="108" t="s">
        <v>320</v>
      </c>
      <c r="V467" s="107" t="s">
        <v>542</v>
      </c>
      <c r="W467" s="43" t="s">
        <v>321</v>
      </c>
    </row>
    <row r="468" spans="1:23" ht="165" x14ac:dyDescent="0.25">
      <c r="A468" s="3">
        <v>2015</v>
      </c>
      <c r="B468" s="3" t="s">
        <v>569</v>
      </c>
      <c r="C468" s="7"/>
      <c r="D468" s="8"/>
      <c r="E468" s="9"/>
      <c r="F468" s="9"/>
      <c r="G468" s="9"/>
      <c r="H468" s="3"/>
      <c r="I468" s="10"/>
      <c r="J468" s="9"/>
      <c r="K468" s="9"/>
      <c r="L468" s="9"/>
      <c r="M468" s="3" t="s">
        <v>194</v>
      </c>
      <c r="N468" s="3" t="s">
        <v>271</v>
      </c>
      <c r="O468" s="11">
        <v>180860</v>
      </c>
      <c r="P468" s="11">
        <v>180860</v>
      </c>
      <c r="Q468" s="11">
        <v>5916</v>
      </c>
      <c r="R468" s="9" t="s">
        <v>301</v>
      </c>
      <c r="S468" s="107" t="s">
        <v>570</v>
      </c>
      <c r="T468" s="108" t="s">
        <v>320</v>
      </c>
      <c r="U468" s="108" t="s">
        <v>320</v>
      </c>
      <c r="V468" s="107" t="s">
        <v>542</v>
      </c>
      <c r="W468" s="43" t="s">
        <v>321</v>
      </c>
    </row>
    <row r="469" spans="1:23" ht="165" x14ac:dyDescent="0.25">
      <c r="A469" s="3">
        <v>2015</v>
      </c>
      <c r="B469" s="3" t="s">
        <v>569</v>
      </c>
      <c r="C469" s="7"/>
      <c r="D469" s="8"/>
      <c r="E469" s="9"/>
      <c r="F469" s="9"/>
      <c r="G469" s="9"/>
      <c r="H469" s="3"/>
      <c r="I469" s="10"/>
      <c r="J469" s="9"/>
      <c r="K469" s="9"/>
      <c r="L469" s="9"/>
      <c r="M469" s="3" t="s">
        <v>195</v>
      </c>
      <c r="N469" s="3" t="s">
        <v>272</v>
      </c>
      <c r="O469" s="11">
        <v>365411782</v>
      </c>
      <c r="P469" s="11">
        <v>366470925.36000001</v>
      </c>
      <c r="Q469" s="11">
        <v>166049520.10000002</v>
      </c>
      <c r="R469" s="9" t="s">
        <v>301</v>
      </c>
      <c r="S469" s="107" t="s">
        <v>570</v>
      </c>
      <c r="T469" s="108" t="s">
        <v>320</v>
      </c>
      <c r="U469" s="108" t="s">
        <v>320</v>
      </c>
      <c r="V469" s="107" t="s">
        <v>542</v>
      </c>
      <c r="W469" s="43" t="s">
        <v>321</v>
      </c>
    </row>
    <row r="470" spans="1:23" ht="165" x14ac:dyDescent="0.25">
      <c r="A470" s="3">
        <v>2015</v>
      </c>
      <c r="B470" s="3" t="s">
        <v>569</v>
      </c>
      <c r="C470" s="7">
        <v>4000</v>
      </c>
      <c r="D470" s="103" t="s">
        <v>557</v>
      </c>
      <c r="E470" s="6">
        <f>J470</f>
        <v>71253956</v>
      </c>
      <c r="F470" s="6">
        <f>K470</f>
        <v>71406865.460000008</v>
      </c>
      <c r="G470" s="6">
        <f>L470</f>
        <v>40835200</v>
      </c>
      <c r="H470" s="3">
        <v>4400</v>
      </c>
      <c r="I470" s="10" t="s">
        <v>364</v>
      </c>
      <c r="J470" s="11">
        <f>O470+O471+O472+O473</f>
        <v>71253956</v>
      </c>
      <c r="K470" s="11">
        <f>P470+P471+P472+P473</f>
        <v>71406865.460000008</v>
      </c>
      <c r="L470" s="11">
        <f>Q470+Q471+Q472+Q473</f>
        <v>40835200</v>
      </c>
      <c r="M470" s="3" t="s">
        <v>197</v>
      </c>
      <c r="N470" s="3" t="s">
        <v>274</v>
      </c>
      <c r="O470" s="11">
        <v>799874</v>
      </c>
      <c r="P470" s="11">
        <v>314040.45999999996</v>
      </c>
      <c r="Q470" s="11">
        <v>56000</v>
      </c>
      <c r="R470" s="9" t="s">
        <v>301</v>
      </c>
      <c r="S470" s="107" t="s">
        <v>570</v>
      </c>
      <c r="T470" s="108" t="s">
        <v>320</v>
      </c>
      <c r="U470" s="108" t="s">
        <v>320</v>
      </c>
      <c r="V470" s="107" t="s">
        <v>542</v>
      </c>
      <c r="W470" s="43" t="s">
        <v>321</v>
      </c>
    </row>
    <row r="471" spans="1:23" ht="165" x14ac:dyDescent="0.25">
      <c r="A471" s="3">
        <v>2015</v>
      </c>
      <c r="B471" s="3" t="s">
        <v>569</v>
      </c>
      <c r="C471" s="7"/>
      <c r="D471" s="8"/>
      <c r="E471" s="9"/>
      <c r="F471" s="9"/>
      <c r="G471" s="9"/>
      <c r="H471" s="3"/>
      <c r="I471" s="10"/>
      <c r="J471" s="11"/>
      <c r="K471" s="11"/>
      <c r="L471" s="11"/>
      <c r="M471" s="3" t="s">
        <v>198</v>
      </c>
      <c r="N471" s="3" t="s">
        <v>275</v>
      </c>
      <c r="O471" s="11">
        <v>454082</v>
      </c>
      <c r="P471" s="11">
        <v>92825</v>
      </c>
      <c r="Q471" s="11">
        <v>0</v>
      </c>
      <c r="R471" s="9" t="s">
        <v>301</v>
      </c>
      <c r="S471" s="107" t="s">
        <v>570</v>
      </c>
      <c r="T471" s="108" t="s">
        <v>320</v>
      </c>
      <c r="U471" s="108" t="s">
        <v>320</v>
      </c>
      <c r="V471" s="107" t="s">
        <v>542</v>
      </c>
      <c r="W471" s="43" t="s">
        <v>321</v>
      </c>
    </row>
    <row r="472" spans="1:23" ht="165" x14ac:dyDescent="0.25">
      <c r="A472" s="3">
        <v>2015</v>
      </c>
      <c r="B472" s="3" t="s">
        <v>569</v>
      </c>
      <c r="C472" s="7"/>
      <c r="D472" s="8"/>
      <c r="E472" s="9"/>
      <c r="F472" s="9"/>
      <c r="G472" s="9"/>
      <c r="H472" s="3"/>
      <c r="I472" s="10"/>
      <c r="J472" s="11"/>
      <c r="K472" s="11"/>
      <c r="L472" s="11"/>
      <c r="M472" s="3" t="s">
        <v>199</v>
      </c>
      <c r="N472" s="3" t="s">
        <v>276</v>
      </c>
      <c r="O472" s="11">
        <v>25000000</v>
      </c>
      <c r="P472" s="11">
        <v>25000000</v>
      </c>
      <c r="Q472" s="11">
        <v>10779200</v>
      </c>
      <c r="R472" s="9" t="s">
        <v>301</v>
      </c>
      <c r="S472" s="107" t="s">
        <v>570</v>
      </c>
      <c r="T472" s="108" t="s">
        <v>320</v>
      </c>
      <c r="U472" s="108" t="s">
        <v>320</v>
      </c>
      <c r="V472" s="107" t="s">
        <v>542</v>
      </c>
      <c r="W472" s="43" t="s">
        <v>321</v>
      </c>
    </row>
    <row r="473" spans="1:23" ht="165" x14ac:dyDescent="0.25">
      <c r="A473" s="3">
        <v>2015</v>
      </c>
      <c r="B473" s="3" t="s">
        <v>569</v>
      </c>
      <c r="C473" s="7"/>
      <c r="D473" s="8"/>
      <c r="E473" s="9"/>
      <c r="F473" s="9"/>
      <c r="G473" s="9"/>
      <c r="H473" s="3"/>
      <c r="I473" s="10"/>
      <c r="J473" s="11"/>
      <c r="K473" s="11"/>
      <c r="L473" s="11"/>
      <c r="M473" s="3" t="s">
        <v>200</v>
      </c>
      <c r="N473" s="3" t="s">
        <v>277</v>
      </c>
      <c r="O473" s="11">
        <v>45000000</v>
      </c>
      <c r="P473" s="11">
        <v>46000000</v>
      </c>
      <c r="Q473" s="11">
        <v>30000000</v>
      </c>
      <c r="R473" s="9" t="s">
        <v>301</v>
      </c>
      <c r="S473" s="107" t="s">
        <v>570</v>
      </c>
      <c r="T473" s="108" t="s">
        <v>320</v>
      </c>
      <c r="U473" s="108" t="s">
        <v>320</v>
      </c>
      <c r="V473" s="107" t="s">
        <v>542</v>
      </c>
      <c r="W473" s="43" t="s">
        <v>321</v>
      </c>
    </row>
    <row r="474" spans="1:23" ht="165" x14ac:dyDescent="0.25">
      <c r="A474" s="3">
        <v>2015</v>
      </c>
      <c r="B474" s="3" t="s">
        <v>569</v>
      </c>
      <c r="C474" s="7">
        <v>5000</v>
      </c>
      <c r="D474" s="104" t="s">
        <v>365</v>
      </c>
      <c r="E474" s="6">
        <f>J474+J478+J481+J482+J486+J487+J492+J494</f>
        <v>807146557</v>
      </c>
      <c r="F474" s="6">
        <f>K474+K478+K481+K482+K486+K487+K492+K494</f>
        <v>783153514.75999987</v>
      </c>
      <c r="G474" s="6">
        <f>L474+L478+L481+L482+L486+L487+L492+L494</f>
        <v>340090952.62000006</v>
      </c>
      <c r="H474" s="3">
        <v>5100</v>
      </c>
      <c r="I474" s="10" t="s">
        <v>366</v>
      </c>
      <c r="J474" s="11">
        <f>O474+O475+O476+O477</f>
        <v>211700000</v>
      </c>
      <c r="K474" s="11">
        <f>P474+P475+P476+P477</f>
        <v>42005857.43</v>
      </c>
      <c r="L474" s="11">
        <f>Q474+Q475+Q476+Q477</f>
        <v>1267555.2</v>
      </c>
      <c r="M474" s="3">
        <v>5111</v>
      </c>
      <c r="N474" s="3" t="s">
        <v>558</v>
      </c>
      <c r="O474" s="11">
        <v>4500000</v>
      </c>
      <c r="P474" s="11">
        <v>6568312.4199999999</v>
      </c>
      <c r="Q474" s="11">
        <v>0</v>
      </c>
      <c r="R474" s="9" t="s">
        <v>301</v>
      </c>
      <c r="S474" s="107" t="s">
        <v>570</v>
      </c>
      <c r="T474" s="108" t="s">
        <v>320</v>
      </c>
      <c r="U474" s="108" t="s">
        <v>320</v>
      </c>
      <c r="V474" s="107" t="s">
        <v>542</v>
      </c>
      <c r="W474" s="43" t="s">
        <v>321</v>
      </c>
    </row>
    <row r="475" spans="1:23" ht="165" x14ac:dyDescent="0.25">
      <c r="A475" s="3">
        <v>2015</v>
      </c>
      <c r="B475" s="3" t="s">
        <v>569</v>
      </c>
      <c r="C475" s="7"/>
      <c r="D475" s="104"/>
      <c r="E475" s="6"/>
      <c r="F475" s="6"/>
      <c r="G475" s="6"/>
      <c r="H475" s="3"/>
      <c r="I475" s="10"/>
      <c r="J475" s="11"/>
      <c r="K475" s="11"/>
      <c r="L475" s="11"/>
      <c r="M475" s="3">
        <v>5121</v>
      </c>
      <c r="N475" s="3" t="s">
        <v>317</v>
      </c>
      <c r="O475" s="11">
        <v>0</v>
      </c>
      <c r="P475" s="11">
        <v>370674</v>
      </c>
      <c r="Q475" s="11">
        <v>0</v>
      </c>
      <c r="R475" s="9" t="s">
        <v>301</v>
      </c>
      <c r="S475" s="107" t="s">
        <v>570</v>
      </c>
      <c r="T475" s="108" t="s">
        <v>320</v>
      </c>
      <c r="U475" s="108" t="s">
        <v>320</v>
      </c>
      <c r="V475" s="107" t="s">
        <v>542</v>
      </c>
      <c r="W475" s="43" t="s">
        <v>321</v>
      </c>
    </row>
    <row r="476" spans="1:23" ht="165" x14ac:dyDescent="0.25">
      <c r="A476" s="3">
        <v>2015</v>
      </c>
      <c r="B476" s="3" t="s">
        <v>569</v>
      </c>
      <c r="C476" s="105"/>
      <c r="D476" s="105"/>
      <c r="E476" s="105"/>
      <c r="F476" s="105"/>
      <c r="G476" s="105"/>
      <c r="H476" s="105"/>
      <c r="I476" s="106"/>
      <c r="J476" s="105"/>
      <c r="K476" s="105"/>
      <c r="L476" s="105"/>
      <c r="M476" s="3" t="s">
        <v>202</v>
      </c>
      <c r="N476" s="3" t="s">
        <v>280</v>
      </c>
      <c r="O476" s="11">
        <v>204500000</v>
      </c>
      <c r="P476" s="11">
        <v>32236251.009999998</v>
      </c>
      <c r="Q476" s="11">
        <v>0</v>
      </c>
      <c r="R476" s="9" t="s">
        <v>301</v>
      </c>
      <c r="S476" s="107" t="s">
        <v>570</v>
      </c>
      <c r="T476" s="108" t="s">
        <v>320</v>
      </c>
      <c r="U476" s="108" t="s">
        <v>320</v>
      </c>
      <c r="V476" s="107" t="s">
        <v>542</v>
      </c>
      <c r="W476" s="43" t="s">
        <v>321</v>
      </c>
    </row>
    <row r="477" spans="1:23" ht="165" x14ac:dyDescent="0.25">
      <c r="A477" s="3">
        <v>2015</v>
      </c>
      <c r="B477" s="3" t="s">
        <v>569</v>
      </c>
      <c r="C477" s="7"/>
      <c r="D477" s="8"/>
      <c r="E477" s="9"/>
      <c r="F477" s="9"/>
      <c r="G477" s="9"/>
      <c r="H477" s="3"/>
      <c r="I477" s="10"/>
      <c r="J477" s="11"/>
      <c r="K477" s="11"/>
      <c r="L477" s="11"/>
      <c r="M477" s="3" t="s">
        <v>203</v>
      </c>
      <c r="N477" s="3" t="s">
        <v>282</v>
      </c>
      <c r="O477" s="11">
        <v>2700000</v>
      </c>
      <c r="P477" s="11">
        <v>2830620</v>
      </c>
      <c r="Q477" s="11">
        <v>1267555.2</v>
      </c>
      <c r="R477" s="9" t="s">
        <v>301</v>
      </c>
      <c r="S477" s="107" t="s">
        <v>570</v>
      </c>
      <c r="T477" s="108" t="s">
        <v>320</v>
      </c>
      <c r="U477" s="108" t="s">
        <v>320</v>
      </c>
      <c r="V477" s="107" t="s">
        <v>542</v>
      </c>
      <c r="W477" s="43" t="s">
        <v>321</v>
      </c>
    </row>
    <row r="478" spans="1:23" ht="165" x14ac:dyDescent="0.25">
      <c r="A478" s="3">
        <v>2015</v>
      </c>
      <c r="B478" s="3" t="s">
        <v>569</v>
      </c>
      <c r="C478" s="7"/>
      <c r="D478" s="8"/>
      <c r="E478" s="9"/>
      <c r="F478" s="9"/>
      <c r="G478" s="9"/>
      <c r="H478" s="3">
        <v>5200</v>
      </c>
      <c r="I478" s="10" t="s">
        <v>559</v>
      </c>
      <c r="J478" s="11">
        <f>O478+O479+O480</f>
        <v>0</v>
      </c>
      <c r="K478" s="11">
        <f>P478+P479+P480</f>
        <v>13721845.16</v>
      </c>
      <c r="L478" s="11">
        <f>Q478+Q479+Q480</f>
        <v>0</v>
      </c>
      <c r="M478" s="3">
        <v>5211</v>
      </c>
      <c r="N478" s="3" t="s">
        <v>309</v>
      </c>
      <c r="O478" s="11">
        <v>0</v>
      </c>
      <c r="P478" s="11">
        <v>4450504</v>
      </c>
      <c r="Q478" s="11">
        <v>0</v>
      </c>
      <c r="R478" s="9" t="s">
        <v>301</v>
      </c>
      <c r="S478" s="107" t="s">
        <v>570</v>
      </c>
      <c r="T478" s="108" t="s">
        <v>320</v>
      </c>
      <c r="U478" s="108" t="s">
        <v>320</v>
      </c>
      <c r="V478" s="107" t="s">
        <v>542</v>
      </c>
      <c r="W478" s="43" t="s">
        <v>321</v>
      </c>
    </row>
    <row r="479" spans="1:23" ht="165" x14ac:dyDescent="0.25">
      <c r="A479" s="3">
        <v>2015</v>
      </c>
      <c r="B479" s="3" t="s">
        <v>569</v>
      </c>
      <c r="C479" s="7"/>
      <c r="D479" s="8"/>
      <c r="E479" s="9"/>
      <c r="F479" s="9"/>
      <c r="G479" s="9"/>
      <c r="H479" s="3"/>
      <c r="I479" s="10"/>
      <c r="J479" s="11"/>
      <c r="K479" s="11"/>
      <c r="L479" s="11"/>
      <c r="M479" s="3">
        <v>5221</v>
      </c>
      <c r="N479" s="3" t="s">
        <v>312</v>
      </c>
      <c r="O479" s="11">
        <v>0</v>
      </c>
      <c r="P479" s="11">
        <v>313439.77</v>
      </c>
      <c r="Q479" s="11">
        <v>0</v>
      </c>
      <c r="R479" s="9" t="s">
        <v>301</v>
      </c>
      <c r="S479" s="107" t="s">
        <v>570</v>
      </c>
      <c r="T479" s="108" t="s">
        <v>320</v>
      </c>
      <c r="U479" s="108" t="s">
        <v>320</v>
      </c>
      <c r="V479" s="107" t="s">
        <v>542</v>
      </c>
      <c r="W479" s="43" t="s">
        <v>321</v>
      </c>
    </row>
    <row r="480" spans="1:23" ht="165" x14ac:dyDescent="0.25">
      <c r="A480" s="3">
        <v>2015</v>
      </c>
      <c r="B480" s="3" t="s">
        <v>569</v>
      </c>
      <c r="C480" s="7"/>
      <c r="D480" s="8"/>
      <c r="E480" s="9"/>
      <c r="F480" s="9"/>
      <c r="G480" s="9"/>
      <c r="H480" s="3"/>
      <c r="I480" s="10"/>
      <c r="J480" s="11"/>
      <c r="K480" s="11"/>
      <c r="L480" s="11"/>
      <c r="M480" s="3">
        <v>5231</v>
      </c>
      <c r="N480" s="3" t="s">
        <v>565</v>
      </c>
      <c r="O480" s="11">
        <v>0</v>
      </c>
      <c r="P480" s="11">
        <v>8957901.3900000006</v>
      </c>
      <c r="Q480" s="11">
        <v>0</v>
      </c>
      <c r="R480" s="9" t="s">
        <v>301</v>
      </c>
      <c r="S480" s="107" t="s">
        <v>570</v>
      </c>
      <c r="T480" s="108" t="s">
        <v>320</v>
      </c>
      <c r="U480" s="108" t="s">
        <v>320</v>
      </c>
      <c r="V480" s="107" t="s">
        <v>542</v>
      </c>
      <c r="W480" s="43" t="s">
        <v>321</v>
      </c>
    </row>
    <row r="481" spans="1:23" ht="165" x14ac:dyDescent="0.25">
      <c r="A481" s="3">
        <v>2015</v>
      </c>
      <c r="B481" s="3" t="s">
        <v>569</v>
      </c>
      <c r="C481" s="7"/>
      <c r="D481" s="8"/>
      <c r="E481" s="9"/>
      <c r="F481" s="9"/>
      <c r="G481" s="9"/>
      <c r="H481" s="3">
        <v>5300</v>
      </c>
      <c r="I481" s="10" t="s">
        <v>367</v>
      </c>
      <c r="J481" s="11">
        <f>O481</f>
        <v>3000000</v>
      </c>
      <c r="K481" s="11">
        <f>P481</f>
        <v>5541008.0099999998</v>
      </c>
      <c r="L481" s="11">
        <f>Q481</f>
        <v>0</v>
      </c>
      <c r="M481" s="3">
        <v>5311</v>
      </c>
      <c r="N481" s="3" t="s">
        <v>560</v>
      </c>
      <c r="O481" s="11">
        <v>3000000</v>
      </c>
      <c r="P481" s="11">
        <v>5541008.0099999998</v>
      </c>
      <c r="Q481" s="11">
        <v>0</v>
      </c>
      <c r="R481" s="9" t="s">
        <v>301</v>
      </c>
      <c r="S481" s="107" t="s">
        <v>570</v>
      </c>
      <c r="T481" s="108" t="s">
        <v>320</v>
      </c>
      <c r="U481" s="108" t="s">
        <v>320</v>
      </c>
      <c r="V481" s="107" t="s">
        <v>542</v>
      </c>
      <c r="W481" s="43" t="s">
        <v>321</v>
      </c>
    </row>
    <row r="482" spans="1:23" ht="165" x14ac:dyDescent="0.25">
      <c r="A482" s="3">
        <v>2015</v>
      </c>
      <c r="B482" s="3" t="s">
        <v>569</v>
      </c>
      <c r="C482" s="7"/>
      <c r="D482" s="8"/>
      <c r="E482" s="9"/>
      <c r="F482" s="9"/>
      <c r="G482" s="9"/>
      <c r="H482" s="3">
        <v>5400</v>
      </c>
      <c r="I482" s="10" t="s">
        <v>369</v>
      </c>
      <c r="J482" s="11">
        <f>O482+O483+O484+O485</f>
        <v>88977930</v>
      </c>
      <c r="K482" s="11">
        <f>P482+P483+P484+P485</f>
        <v>164828324.85000002</v>
      </c>
      <c r="L482" s="11">
        <f>Q482+Q483+Q484+Q485</f>
        <v>20982496.460000001</v>
      </c>
      <c r="M482" s="3" t="s">
        <v>205</v>
      </c>
      <c r="N482" s="3" t="s">
        <v>370</v>
      </c>
      <c r="O482" s="11">
        <v>86777930</v>
      </c>
      <c r="P482" s="11">
        <v>161776559.85000002</v>
      </c>
      <c r="Q482" s="11">
        <v>20982496.460000001</v>
      </c>
      <c r="R482" s="9" t="s">
        <v>301</v>
      </c>
      <c r="S482" s="107" t="s">
        <v>570</v>
      </c>
      <c r="T482" s="108" t="s">
        <v>320</v>
      </c>
      <c r="U482" s="108" t="s">
        <v>320</v>
      </c>
      <c r="V482" s="107" t="s">
        <v>542</v>
      </c>
      <c r="W482" s="43" t="s">
        <v>321</v>
      </c>
    </row>
    <row r="483" spans="1:23" ht="165" x14ac:dyDescent="0.25">
      <c r="A483" s="3">
        <v>2015</v>
      </c>
      <c r="B483" s="3" t="s">
        <v>569</v>
      </c>
      <c r="C483" s="7"/>
      <c r="D483" s="8"/>
      <c r="E483" s="9"/>
      <c r="F483" s="9"/>
      <c r="G483" s="9"/>
      <c r="H483" s="3"/>
      <c r="I483" s="10"/>
      <c r="J483" s="11"/>
      <c r="K483" s="11"/>
      <c r="L483" s="11"/>
      <c r="M483" s="3">
        <v>5421</v>
      </c>
      <c r="N483" s="3" t="s">
        <v>313</v>
      </c>
      <c r="O483" s="11">
        <v>2200000</v>
      </c>
      <c r="P483" s="11">
        <v>2200000</v>
      </c>
      <c r="Q483" s="11">
        <v>0</v>
      </c>
      <c r="R483" s="9" t="s">
        <v>301</v>
      </c>
      <c r="S483" s="107" t="s">
        <v>570</v>
      </c>
      <c r="T483" s="108" t="s">
        <v>320</v>
      </c>
      <c r="U483" s="108" t="s">
        <v>320</v>
      </c>
      <c r="V483" s="107" t="s">
        <v>542</v>
      </c>
      <c r="W483" s="43" t="s">
        <v>321</v>
      </c>
    </row>
    <row r="484" spans="1:23" ht="165" x14ac:dyDescent="0.25">
      <c r="A484" s="3">
        <v>2015</v>
      </c>
      <c r="B484" s="3" t="s">
        <v>569</v>
      </c>
      <c r="C484" s="7"/>
      <c r="D484" s="8"/>
      <c r="E484" s="9"/>
      <c r="F484" s="9"/>
      <c r="G484" s="9"/>
      <c r="H484" s="3"/>
      <c r="I484" s="10"/>
      <c r="J484" s="11"/>
      <c r="K484" s="11"/>
      <c r="L484" s="11"/>
      <c r="M484" s="3">
        <v>5431</v>
      </c>
      <c r="N484" s="3" t="s">
        <v>566</v>
      </c>
      <c r="O484" s="11">
        <v>0</v>
      </c>
      <c r="P484" s="11">
        <v>850000</v>
      </c>
      <c r="Q484" s="11">
        <v>0</v>
      </c>
      <c r="R484" s="9" t="s">
        <v>301</v>
      </c>
      <c r="S484" s="107" t="s">
        <v>570</v>
      </c>
      <c r="T484" s="108" t="s">
        <v>320</v>
      </c>
      <c r="U484" s="108" t="s">
        <v>320</v>
      </c>
      <c r="V484" s="107" t="s">
        <v>542</v>
      </c>
      <c r="W484" s="43" t="s">
        <v>321</v>
      </c>
    </row>
    <row r="485" spans="1:23" ht="165" x14ac:dyDescent="0.25">
      <c r="A485" s="3">
        <v>2015</v>
      </c>
      <c r="B485" s="3" t="s">
        <v>569</v>
      </c>
      <c r="C485" s="7"/>
      <c r="D485" s="8"/>
      <c r="E485" s="9"/>
      <c r="F485" s="9"/>
      <c r="G485" s="9"/>
      <c r="H485" s="3"/>
      <c r="I485" s="10"/>
      <c r="J485" s="11"/>
      <c r="K485" s="11"/>
      <c r="L485" s="11"/>
      <c r="M485" s="3">
        <v>5491</v>
      </c>
      <c r="N485" s="3" t="s">
        <v>314</v>
      </c>
      <c r="O485" s="11">
        <v>0</v>
      </c>
      <c r="P485" s="11">
        <v>1765</v>
      </c>
      <c r="Q485" s="11">
        <v>0</v>
      </c>
      <c r="R485" s="9" t="s">
        <v>301</v>
      </c>
      <c r="S485" s="107" t="s">
        <v>570</v>
      </c>
      <c r="T485" s="108" t="s">
        <v>320</v>
      </c>
      <c r="U485" s="108" t="s">
        <v>320</v>
      </c>
      <c r="V485" s="107" t="s">
        <v>542</v>
      </c>
      <c r="W485" s="43" t="s">
        <v>321</v>
      </c>
    </row>
    <row r="486" spans="1:23" ht="165" x14ac:dyDescent="0.25">
      <c r="A486" s="3">
        <v>2015</v>
      </c>
      <c r="B486" s="3" t="s">
        <v>569</v>
      </c>
      <c r="C486" s="7"/>
      <c r="D486" s="8"/>
      <c r="E486" s="9"/>
      <c r="F486" s="9"/>
      <c r="G486" s="9"/>
      <c r="H486" s="3">
        <v>5500</v>
      </c>
      <c r="I486" s="10" t="s">
        <v>371</v>
      </c>
      <c r="J486" s="11">
        <f>O486</f>
        <v>486672172</v>
      </c>
      <c r="K486" s="11">
        <f>P486</f>
        <v>507530858.43000001</v>
      </c>
      <c r="L486" s="11">
        <f>Q486</f>
        <v>316491739.20000005</v>
      </c>
      <c r="M486" s="3" t="s">
        <v>207</v>
      </c>
      <c r="N486" s="3" t="s">
        <v>287</v>
      </c>
      <c r="O486" s="11">
        <v>486672172</v>
      </c>
      <c r="P486" s="11">
        <v>507530858.43000001</v>
      </c>
      <c r="Q486" s="11">
        <v>316491739.20000005</v>
      </c>
      <c r="R486" s="9" t="s">
        <v>301</v>
      </c>
      <c r="S486" s="107" t="s">
        <v>570</v>
      </c>
      <c r="T486" s="108" t="s">
        <v>320</v>
      </c>
      <c r="U486" s="108" t="s">
        <v>320</v>
      </c>
      <c r="V486" s="107" t="s">
        <v>542</v>
      </c>
      <c r="W486" s="43" t="s">
        <v>321</v>
      </c>
    </row>
    <row r="487" spans="1:23" ht="165" x14ac:dyDescent="0.25">
      <c r="A487" s="3">
        <v>2015</v>
      </c>
      <c r="B487" s="3" t="s">
        <v>569</v>
      </c>
      <c r="C487" s="7"/>
      <c r="D487" s="8"/>
      <c r="E487" s="9"/>
      <c r="F487" s="9"/>
      <c r="G487" s="9"/>
      <c r="H487" s="3">
        <v>5600</v>
      </c>
      <c r="I487" s="10" t="s">
        <v>372</v>
      </c>
      <c r="J487" s="11">
        <f>O487+O488+O489+O490+O491</f>
        <v>11058763</v>
      </c>
      <c r="K487" s="11">
        <f>P487+P488+P489+P490+P491</f>
        <v>40479641.049999997</v>
      </c>
      <c r="L487" s="11">
        <f>Q487+Q488+Q489+Q490+Q491</f>
        <v>657140</v>
      </c>
      <c r="M487" s="3">
        <v>5641</v>
      </c>
      <c r="N487" s="3" t="s">
        <v>567</v>
      </c>
      <c r="O487" s="11">
        <v>0</v>
      </c>
      <c r="P487" s="11">
        <v>527192.25</v>
      </c>
      <c r="Q487" s="11">
        <v>0</v>
      </c>
      <c r="R487" s="9" t="s">
        <v>301</v>
      </c>
      <c r="S487" s="107" t="s">
        <v>570</v>
      </c>
      <c r="T487" s="108" t="s">
        <v>320</v>
      </c>
      <c r="U487" s="108" t="s">
        <v>320</v>
      </c>
      <c r="V487" s="107" t="s">
        <v>542</v>
      </c>
      <c r="W487" s="43" t="s">
        <v>321</v>
      </c>
    </row>
    <row r="488" spans="1:23" ht="165" x14ac:dyDescent="0.25">
      <c r="A488" s="3">
        <v>2015</v>
      </c>
      <c r="B488" s="3" t="s">
        <v>569</v>
      </c>
      <c r="C488" s="7"/>
      <c r="D488" s="8"/>
      <c r="E488" s="9"/>
      <c r="F488" s="9"/>
      <c r="G488" s="9"/>
      <c r="H488" s="3"/>
      <c r="I488" s="10"/>
      <c r="J488" s="11"/>
      <c r="K488" s="11"/>
      <c r="L488" s="11"/>
      <c r="M488" s="3">
        <v>5651</v>
      </c>
      <c r="N488" s="3" t="s">
        <v>568</v>
      </c>
      <c r="O488" s="11">
        <v>0</v>
      </c>
      <c r="P488" s="11">
        <v>20399144.800000001</v>
      </c>
      <c r="Q488" s="11">
        <v>0</v>
      </c>
      <c r="R488" s="9" t="s">
        <v>301</v>
      </c>
      <c r="S488" s="107" t="s">
        <v>570</v>
      </c>
      <c r="T488" s="108" t="s">
        <v>320</v>
      </c>
      <c r="U488" s="108" t="s">
        <v>320</v>
      </c>
      <c r="V488" s="107" t="s">
        <v>542</v>
      </c>
      <c r="W488" s="43" t="s">
        <v>321</v>
      </c>
    </row>
    <row r="489" spans="1:23" ht="165" x14ac:dyDescent="0.25">
      <c r="A489" s="3">
        <v>2015</v>
      </c>
      <c r="B489" s="3" t="s">
        <v>569</v>
      </c>
      <c r="C489" s="7"/>
      <c r="D489" s="8"/>
      <c r="E489" s="9"/>
      <c r="F489" s="9"/>
      <c r="G489" s="9"/>
      <c r="H489" s="3"/>
      <c r="I489" s="10"/>
      <c r="J489" s="11"/>
      <c r="K489" s="11"/>
      <c r="L489" s="11"/>
      <c r="M489" s="3">
        <v>5661</v>
      </c>
      <c r="N489" s="3" t="s">
        <v>319</v>
      </c>
      <c r="O489" s="11">
        <v>10000000</v>
      </c>
      <c r="P489" s="11">
        <v>13000000</v>
      </c>
      <c r="Q489" s="11">
        <v>0</v>
      </c>
      <c r="R489" s="9" t="s">
        <v>301</v>
      </c>
      <c r="S489" s="107" t="s">
        <v>570</v>
      </c>
      <c r="T489" s="108" t="s">
        <v>320</v>
      </c>
      <c r="U489" s="108" t="s">
        <v>320</v>
      </c>
      <c r="V489" s="107" t="s">
        <v>542</v>
      </c>
      <c r="W489" s="43" t="s">
        <v>321</v>
      </c>
    </row>
    <row r="490" spans="1:23" ht="165" x14ac:dyDescent="0.25">
      <c r="A490" s="3">
        <v>2015</v>
      </c>
      <c r="B490" s="3" t="s">
        <v>569</v>
      </c>
      <c r="C490" s="7"/>
      <c r="D490" s="8"/>
      <c r="E490" s="9"/>
      <c r="F490" s="9"/>
      <c r="G490" s="9"/>
      <c r="H490" s="3"/>
      <c r="I490" s="10"/>
      <c r="J490" s="11"/>
      <c r="K490" s="11"/>
      <c r="L490" s="11"/>
      <c r="M490" s="3">
        <v>5671</v>
      </c>
      <c r="N490" s="3" t="s">
        <v>561</v>
      </c>
      <c r="O490" s="11">
        <v>1058763</v>
      </c>
      <c r="P490" s="11">
        <v>0</v>
      </c>
      <c r="Q490" s="11">
        <v>0</v>
      </c>
      <c r="R490" s="9" t="s">
        <v>301</v>
      </c>
      <c r="S490" s="107" t="s">
        <v>570</v>
      </c>
      <c r="T490" s="108" t="s">
        <v>320</v>
      </c>
      <c r="U490" s="108" t="s">
        <v>320</v>
      </c>
      <c r="V490" s="107" t="s">
        <v>542</v>
      </c>
      <c r="W490" s="43" t="s">
        <v>321</v>
      </c>
    </row>
    <row r="491" spans="1:23" ht="165" x14ac:dyDescent="0.25">
      <c r="A491" s="3">
        <v>2015</v>
      </c>
      <c r="B491" s="3" t="s">
        <v>569</v>
      </c>
      <c r="C491" s="7"/>
      <c r="D491" s="8"/>
      <c r="E491" s="9"/>
      <c r="F491" s="9"/>
      <c r="G491" s="9"/>
      <c r="H491" s="3"/>
      <c r="I491" s="10"/>
      <c r="J491" s="11"/>
      <c r="K491" s="11"/>
      <c r="L491" s="11"/>
      <c r="M491" s="3" t="s">
        <v>210</v>
      </c>
      <c r="N491" s="3" t="s">
        <v>291</v>
      </c>
      <c r="O491" s="11">
        <v>0</v>
      </c>
      <c r="P491" s="11">
        <v>6553304</v>
      </c>
      <c r="Q491" s="11">
        <v>657140</v>
      </c>
      <c r="R491" s="9" t="s">
        <v>301</v>
      </c>
      <c r="S491" s="107" t="s">
        <v>570</v>
      </c>
      <c r="T491" s="108" t="s">
        <v>320</v>
      </c>
      <c r="U491" s="108" t="s">
        <v>320</v>
      </c>
      <c r="V491" s="107" t="s">
        <v>542</v>
      </c>
      <c r="W491" s="43" t="s">
        <v>321</v>
      </c>
    </row>
    <row r="492" spans="1:23" ht="165" x14ac:dyDescent="0.25">
      <c r="A492" s="3">
        <v>2015</v>
      </c>
      <c r="B492" s="3" t="s">
        <v>569</v>
      </c>
      <c r="C492" s="7"/>
      <c r="D492" s="8"/>
      <c r="E492" s="9"/>
      <c r="F492" s="9"/>
      <c r="G492" s="9"/>
      <c r="H492" s="3">
        <v>5700</v>
      </c>
      <c r="I492" s="10" t="s">
        <v>572</v>
      </c>
      <c r="J492" s="11">
        <f>O492+O493</f>
        <v>0</v>
      </c>
      <c r="K492" s="11">
        <f>P492+P493</f>
        <v>270950.52</v>
      </c>
      <c r="L492" s="11">
        <f>Q492+Q493</f>
        <v>0</v>
      </c>
      <c r="M492" s="3">
        <v>5761</v>
      </c>
      <c r="N492" s="3" t="s">
        <v>573</v>
      </c>
      <c r="O492" s="11">
        <v>0</v>
      </c>
      <c r="P492" s="11">
        <v>100200</v>
      </c>
      <c r="Q492" s="11">
        <v>0</v>
      </c>
      <c r="R492" s="9" t="s">
        <v>301</v>
      </c>
      <c r="S492" s="107" t="s">
        <v>570</v>
      </c>
      <c r="T492" s="108" t="s">
        <v>320</v>
      </c>
      <c r="U492" s="108" t="s">
        <v>320</v>
      </c>
      <c r="V492" s="107" t="s">
        <v>542</v>
      </c>
      <c r="W492" s="43" t="s">
        <v>321</v>
      </c>
    </row>
    <row r="493" spans="1:23" ht="165" x14ac:dyDescent="0.25">
      <c r="A493" s="3">
        <v>2015</v>
      </c>
      <c r="B493" s="3" t="s">
        <v>569</v>
      </c>
      <c r="C493" s="7"/>
      <c r="D493" s="8"/>
      <c r="E493" s="9"/>
      <c r="F493" s="9"/>
      <c r="G493" s="9"/>
      <c r="H493" s="3"/>
      <c r="I493" s="10"/>
      <c r="J493" s="11"/>
      <c r="K493" s="11"/>
      <c r="L493" s="11"/>
      <c r="M493" s="3">
        <v>5771</v>
      </c>
      <c r="N493" s="3" t="s">
        <v>574</v>
      </c>
      <c r="O493" s="11">
        <v>0</v>
      </c>
      <c r="P493" s="11">
        <v>170750.52</v>
      </c>
      <c r="Q493" s="11">
        <v>0</v>
      </c>
      <c r="R493" s="9" t="s">
        <v>301</v>
      </c>
      <c r="S493" s="107" t="s">
        <v>570</v>
      </c>
      <c r="T493" s="108" t="s">
        <v>320</v>
      </c>
      <c r="U493" s="108" t="s">
        <v>320</v>
      </c>
      <c r="V493" s="107" t="s">
        <v>542</v>
      </c>
      <c r="W493" s="43" t="s">
        <v>321</v>
      </c>
    </row>
    <row r="494" spans="1:23" ht="165" x14ac:dyDescent="0.25">
      <c r="A494" s="3">
        <v>2015</v>
      </c>
      <c r="B494" s="3" t="s">
        <v>569</v>
      </c>
      <c r="C494" s="7"/>
      <c r="D494" s="8"/>
      <c r="E494" s="9"/>
      <c r="F494" s="9"/>
      <c r="G494" s="9"/>
      <c r="H494" s="3">
        <v>5900</v>
      </c>
      <c r="I494" s="10" t="s">
        <v>373</v>
      </c>
      <c r="J494" s="11">
        <f>O494+O495</f>
        <v>5737692</v>
      </c>
      <c r="K494" s="11">
        <f>P494+P495</f>
        <v>8775029.3100000005</v>
      </c>
      <c r="L494" s="11">
        <f>Q494+Q495</f>
        <v>692021.76000000001</v>
      </c>
      <c r="M494" s="3" t="s">
        <v>212</v>
      </c>
      <c r="N494" s="3" t="s">
        <v>295</v>
      </c>
      <c r="O494" s="11">
        <v>5737692</v>
      </c>
      <c r="P494" s="11">
        <v>6475533.3100000005</v>
      </c>
      <c r="Q494" s="11">
        <v>692021.76000000001</v>
      </c>
      <c r="R494" s="9" t="s">
        <v>301</v>
      </c>
      <c r="S494" s="107" t="s">
        <v>570</v>
      </c>
      <c r="T494" s="108" t="s">
        <v>320</v>
      </c>
      <c r="U494" s="108" t="s">
        <v>320</v>
      </c>
      <c r="V494" s="107" t="s">
        <v>542</v>
      </c>
      <c r="W494" s="43" t="s">
        <v>321</v>
      </c>
    </row>
    <row r="495" spans="1:23" ht="165" x14ac:dyDescent="0.25">
      <c r="A495" s="3">
        <v>2015</v>
      </c>
      <c r="B495" s="3" t="s">
        <v>569</v>
      </c>
      <c r="C495" s="7"/>
      <c r="D495" s="8"/>
      <c r="E495" s="9"/>
      <c r="F495" s="9"/>
      <c r="G495" s="9"/>
      <c r="H495" s="3"/>
      <c r="I495" s="10"/>
      <c r="J495" s="11"/>
      <c r="K495" s="11"/>
      <c r="L495" s="11"/>
      <c r="M495" s="3">
        <v>5971</v>
      </c>
      <c r="N495" s="3" t="s">
        <v>311</v>
      </c>
      <c r="O495" s="11">
        <v>0</v>
      </c>
      <c r="P495" s="11">
        <v>2299496</v>
      </c>
      <c r="Q495" s="11">
        <v>0</v>
      </c>
      <c r="R495" s="9" t="s">
        <v>301</v>
      </c>
      <c r="S495" s="107" t="s">
        <v>570</v>
      </c>
      <c r="T495" s="108" t="s">
        <v>320</v>
      </c>
      <c r="U495" s="108" t="s">
        <v>320</v>
      </c>
      <c r="V495" s="107" t="s">
        <v>542</v>
      </c>
      <c r="W495" s="43" t="s">
        <v>321</v>
      </c>
    </row>
    <row r="496" spans="1:23" ht="165" x14ac:dyDescent="0.25">
      <c r="A496" s="3">
        <v>2015</v>
      </c>
      <c r="B496" s="3" t="s">
        <v>569</v>
      </c>
      <c r="C496" s="3">
        <v>6000</v>
      </c>
      <c r="D496" s="12" t="s">
        <v>33</v>
      </c>
      <c r="E496" s="6">
        <f>J496</f>
        <v>106000000</v>
      </c>
      <c r="F496" s="6">
        <f>K496</f>
        <v>122736745.41</v>
      </c>
      <c r="G496" s="6">
        <f>L496</f>
        <v>43468546.259999998</v>
      </c>
      <c r="H496" s="3">
        <v>6200</v>
      </c>
      <c r="I496" s="10" t="s">
        <v>562</v>
      </c>
      <c r="J496" s="11">
        <f>O496</f>
        <v>106000000</v>
      </c>
      <c r="K496" s="11">
        <f>P496</f>
        <v>122736745.41</v>
      </c>
      <c r="L496" s="11">
        <f>Q496</f>
        <v>43468546.259999998</v>
      </c>
      <c r="M496" s="3">
        <v>6221</v>
      </c>
      <c r="N496" s="3" t="s">
        <v>563</v>
      </c>
      <c r="O496" s="11">
        <v>106000000</v>
      </c>
      <c r="P496" s="11">
        <v>122736745.41</v>
      </c>
      <c r="Q496" s="11">
        <v>43468546.259999998</v>
      </c>
      <c r="R496" s="9" t="s">
        <v>301</v>
      </c>
      <c r="S496" s="107" t="s">
        <v>570</v>
      </c>
      <c r="T496" s="108" t="s">
        <v>320</v>
      </c>
      <c r="U496" s="108" t="s">
        <v>320</v>
      </c>
      <c r="V496" s="107" t="s">
        <v>542</v>
      </c>
      <c r="W496" s="43" t="s">
        <v>321</v>
      </c>
    </row>
    <row r="497" spans="1:23" ht="165" x14ac:dyDescent="0.25">
      <c r="A497" s="3">
        <v>2015</v>
      </c>
      <c r="B497" s="3" t="s">
        <v>575</v>
      </c>
      <c r="C497" s="12">
        <v>1000</v>
      </c>
      <c r="D497" s="12" t="s">
        <v>28</v>
      </c>
      <c r="E497" s="6">
        <f>J497+J500+J503+J510+J516+J534+J535+J540</f>
        <v>10183289636</v>
      </c>
      <c r="F497" s="6">
        <f>K497+K500+K503+K510+K516+K534+K535+K540</f>
        <v>10943100376.209999</v>
      </c>
      <c r="G497" s="6">
        <f>L497+L500+L503+L510+L516+L534+L535+L540</f>
        <v>10796649622.800003</v>
      </c>
      <c r="H497" s="3">
        <v>1100</v>
      </c>
      <c r="I497" s="10" t="s">
        <v>35</v>
      </c>
      <c r="J497" s="13">
        <f>O497+O498+O499</f>
        <v>2873340884</v>
      </c>
      <c r="K497" s="13">
        <f>P497+P498+P499</f>
        <v>3079505848.1899996</v>
      </c>
      <c r="L497" s="13">
        <f>Q497+Q498+Q499</f>
        <v>3079135603.8699999</v>
      </c>
      <c r="M497" s="3">
        <v>1121</v>
      </c>
      <c r="N497" s="3" t="s">
        <v>44</v>
      </c>
      <c r="O497" s="11">
        <v>2558892081</v>
      </c>
      <c r="P497" s="11">
        <v>2746933467.8699999</v>
      </c>
      <c r="Q497" s="11">
        <v>2746706256.6500001</v>
      </c>
      <c r="R497" s="9" t="s">
        <v>301</v>
      </c>
      <c r="S497" s="107" t="s">
        <v>576</v>
      </c>
      <c r="T497" s="108" t="s">
        <v>320</v>
      </c>
      <c r="U497" s="108" t="s">
        <v>320</v>
      </c>
      <c r="V497" s="107" t="s">
        <v>542</v>
      </c>
      <c r="W497" s="43" t="s">
        <v>321</v>
      </c>
    </row>
    <row r="498" spans="1:23" ht="165" x14ac:dyDescent="0.25">
      <c r="A498" s="3">
        <v>2015</v>
      </c>
      <c r="B498" s="3" t="s">
        <v>575</v>
      </c>
      <c r="C498" s="12"/>
      <c r="D498" s="12"/>
      <c r="E498" s="6"/>
      <c r="F498" s="6"/>
      <c r="G498" s="6"/>
      <c r="H498" s="3"/>
      <c r="I498" s="10"/>
      <c r="J498" s="9"/>
      <c r="K498" s="9"/>
      <c r="L498" s="9"/>
      <c r="M498" s="3">
        <v>1131</v>
      </c>
      <c r="N498" s="3" t="s">
        <v>45</v>
      </c>
      <c r="O498" s="11">
        <v>314122417</v>
      </c>
      <c r="P498" s="11">
        <v>332293380.65999997</v>
      </c>
      <c r="Q498" s="11">
        <v>332150347.56</v>
      </c>
      <c r="R498" s="9" t="s">
        <v>301</v>
      </c>
      <c r="S498" s="107" t="s">
        <v>576</v>
      </c>
      <c r="T498" s="108" t="s">
        <v>320</v>
      </c>
      <c r="U498" s="108" t="s">
        <v>320</v>
      </c>
      <c r="V498" s="107" t="s">
        <v>542</v>
      </c>
      <c r="W498" s="43" t="s">
        <v>321</v>
      </c>
    </row>
    <row r="499" spans="1:23" ht="165" x14ac:dyDescent="0.25">
      <c r="A499" s="3">
        <v>2015</v>
      </c>
      <c r="B499" s="3" t="s">
        <v>575</v>
      </c>
      <c r="C499" s="12"/>
      <c r="D499" s="12"/>
      <c r="E499" s="6"/>
      <c r="F499" s="6"/>
      <c r="G499" s="6"/>
      <c r="H499" s="3"/>
      <c r="I499" s="10"/>
      <c r="J499" s="9"/>
      <c r="K499" s="9"/>
      <c r="L499" s="9"/>
      <c r="M499" s="3">
        <v>1132</v>
      </c>
      <c r="N499" s="3" t="s">
        <v>46</v>
      </c>
      <c r="O499" s="11">
        <v>326386</v>
      </c>
      <c r="P499" s="11">
        <v>278999.66000000003</v>
      </c>
      <c r="Q499" s="11">
        <v>278999.66000000003</v>
      </c>
      <c r="R499" s="9" t="s">
        <v>301</v>
      </c>
      <c r="S499" s="107" t="s">
        <v>576</v>
      </c>
      <c r="T499" s="108" t="s">
        <v>320</v>
      </c>
      <c r="U499" s="108" t="s">
        <v>320</v>
      </c>
      <c r="V499" s="107" t="s">
        <v>542</v>
      </c>
      <c r="W499" s="43" t="s">
        <v>321</v>
      </c>
    </row>
    <row r="500" spans="1:23" ht="165" x14ac:dyDescent="0.25">
      <c r="A500" s="3">
        <v>2015</v>
      </c>
      <c r="B500" s="3" t="s">
        <v>575</v>
      </c>
      <c r="C500" s="12"/>
      <c r="D500" s="12"/>
      <c r="E500" s="6"/>
      <c r="F500" s="6"/>
      <c r="G500" s="6"/>
      <c r="H500" s="3">
        <v>1200</v>
      </c>
      <c r="I500" s="10" t="s">
        <v>36</v>
      </c>
      <c r="J500" s="9">
        <f>O500+O501+O502</f>
        <v>80907130</v>
      </c>
      <c r="K500" s="9">
        <f>P500+P501+P502</f>
        <v>74385582.010000005</v>
      </c>
      <c r="L500" s="9">
        <f>Q500+Q501+Q502</f>
        <v>60425623.149999999</v>
      </c>
      <c r="M500" s="3">
        <v>1211</v>
      </c>
      <c r="N500" s="3" t="s">
        <v>47</v>
      </c>
      <c r="O500" s="11">
        <v>74676533</v>
      </c>
      <c r="P500" s="11">
        <v>67668436.299999997</v>
      </c>
      <c r="Q500" s="11">
        <v>54748622.609999999</v>
      </c>
      <c r="R500" s="9" t="s">
        <v>301</v>
      </c>
      <c r="S500" s="107" t="s">
        <v>576</v>
      </c>
      <c r="T500" s="108" t="s">
        <v>320</v>
      </c>
      <c r="U500" s="108" t="s">
        <v>320</v>
      </c>
      <c r="V500" s="107" t="s">
        <v>542</v>
      </c>
      <c r="W500" s="43" t="s">
        <v>321</v>
      </c>
    </row>
    <row r="501" spans="1:23" ht="165" x14ac:dyDescent="0.25">
      <c r="A501" s="3">
        <v>2015</v>
      </c>
      <c r="B501" s="3" t="s">
        <v>575</v>
      </c>
      <c r="C501" s="12"/>
      <c r="D501" s="12"/>
      <c r="E501" s="6"/>
      <c r="F501" s="6"/>
      <c r="G501" s="6"/>
      <c r="H501" s="3"/>
      <c r="I501" s="10"/>
      <c r="J501" s="9"/>
      <c r="K501" s="9"/>
      <c r="L501" s="9"/>
      <c r="M501" s="3">
        <v>1221</v>
      </c>
      <c r="N501" s="3" t="s">
        <v>48</v>
      </c>
      <c r="O501" s="11">
        <v>0</v>
      </c>
      <c r="P501" s="11">
        <v>4579605.6500000004</v>
      </c>
      <c r="Q501" s="11">
        <v>4562100.54</v>
      </c>
      <c r="R501" s="9" t="s">
        <v>301</v>
      </c>
      <c r="S501" s="107" t="s">
        <v>576</v>
      </c>
      <c r="T501" s="108" t="s">
        <v>320</v>
      </c>
      <c r="U501" s="108" t="s">
        <v>320</v>
      </c>
      <c r="V501" s="107" t="s">
        <v>542</v>
      </c>
      <c r="W501" s="43" t="s">
        <v>321</v>
      </c>
    </row>
    <row r="502" spans="1:23" ht="165" x14ac:dyDescent="0.25">
      <c r="A502" s="3">
        <v>2015</v>
      </c>
      <c r="B502" s="3" t="s">
        <v>575</v>
      </c>
      <c r="C502" s="12"/>
      <c r="D502" s="12"/>
      <c r="E502" s="6"/>
      <c r="F502" s="6"/>
      <c r="G502" s="6"/>
      <c r="H502" s="3"/>
      <c r="I502" s="10"/>
      <c r="J502" s="9"/>
      <c r="K502" s="9"/>
      <c r="L502" s="9"/>
      <c r="M502" s="3">
        <v>1231</v>
      </c>
      <c r="N502" s="3" t="s">
        <v>49</v>
      </c>
      <c r="O502" s="11">
        <v>6230597</v>
      </c>
      <c r="P502" s="11">
        <v>2137540.06</v>
      </c>
      <c r="Q502" s="11">
        <v>1114900</v>
      </c>
      <c r="R502" s="9" t="s">
        <v>301</v>
      </c>
      <c r="S502" s="107" t="s">
        <v>576</v>
      </c>
      <c r="T502" s="108" t="s">
        <v>320</v>
      </c>
      <c r="U502" s="108" t="s">
        <v>320</v>
      </c>
      <c r="V502" s="107" t="s">
        <v>542</v>
      </c>
      <c r="W502" s="43" t="s">
        <v>321</v>
      </c>
    </row>
    <row r="503" spans="1:23" ht="165" x14ac:dyDescent="0.25">
      <c r="A503" s="3">
        <v>2015</v>
      </c>
      <c r="B503" s="3" t="s">
        <v>575</v>
      </c>
      <c r="C503" s="12"/>
      <c r="D503" s="12"/>
      <c r="E503" s="6"/>
      <c r="F503" s="6"/>
      <c r="G503" s="6"/>
      <c r="H503" s="3">
        <v>1300</v>
      </c>
      <c r="I503" s="10" t="s">
        <v>331</v>
      </c>
      <c r="J503" s="9">
        <f>O503+O504+O505+O506+O507+O508+O509</f>
        <v>4158411916</v>
      </c>
      <c r="K503" s="9">
        <f>P503+P504+P505+P506+P507+P508+P509</f>
        <v>4480976630.6199999</v>
      </c>
      <c r="L503" s="9">
        <f>Q503+Q504+Q505+Q506+Q507+Q508+Q509</f>
        <v>4480274508.7800007</v>
      </c>
      <c r="M503" s="3">
        <v>1311</v>
      </c>
      <c r="N503" s="3" t="s">
        <v>50</v>
      </c>
      <c r="O503" s="11">
        <v>1214801</v>
      </c>
      <c r="P503" s="11">
        <v>1659458.85</v>
      </c>
      <c r="Q503" s="11">
        <v>1659187.48</v>
      </c>
      <c r="R503" s="9" t="s">
        <v>301</v>
      </c>
      <c r="S503" s="107" t="s">
        <v>576</v>
      </c>
      <c r="T503" s="108" t="s">
        <v>320</v>
      </c>
      <c r="U503" s="108" t="s">
        <v>320</v>
      </c>
      <c r="V503" s="107" t="s">
        <v>542</v>
      </c>
      <c r="W503" s="43" t="s">
        <v>321</v>
      </c>
    </row>
    <row r="504" spans="1:23" ht="165" x14ac:dyDescent="0.25">
      <c r="A504" s="3">
        <v>2015</v>
      </c>
      <c r="B504" s="3" t="s">
        <v>575</v>
      </c>
      <c r="C504" s="12"/>
      <c r="D504" s="12"/>
      <c r="E504" s="6"/>
      <c r="F504" s="6"/>
      <c r="G504" s="6"/>
      <c r="H504" s="3"/>
      <c r="I504" s="10"/>
      <c r="J504" s="9"/>
      <c r="K504" s="9"/>
      <c r="L504" s="9"/>
      <c r="M504" s="3">
        <v>1312</v>
      </c>
      <c r="N504" s="3" t="s">
        <v>51</v>
      </c>
      <c r="O504" s="11">
        <v>111661780</v>
      </c>
      <c r="P504" s="11">
        <v>144682673.16999999</v>
      </c>
      <c r="Q504" s="11">
        <v>144673618.84</v>
      </c>
      <c r="R504" s="9" t="s">
        <v>301</v>
      </c>
      <c r="S504" s="107" t="s">
        <v>576</v>
      </c>
      <c r="T504" s="108" t="s">
        <v>320</v>
      </c>
      <c r="U504" s="108" t="s">
        <v>320</v>
      </c>
      <c r="V504" s="107" t="s">
        <v>542</v>
      </c>
      <c r="W504" s="43" t="s">
        <v>321</v>
      </c>
    </row>
    <row r="505" spans="1:23" ht="165" x14ac:dyDescent="0.25">
      <c r="A505" s="3">
        <v>2015</v>
      </c>
      <c r="B505" s="3" t="s">
        <v>575</v>
      </c>
      <c r="C505" s="12"/>
      <c r="D505" s="12"/>
      <c r="E505" s="6"/>
      <c r="F505" s="6"/>
      <c r="G505" s="6"/>
      <c r="H505" s="3"/>
      <c r="I505" s="10"/>
      <c r="J505" s="9"/>
      <c r="K505" s="9"/>
      <c r="L505" s="9"/>
      <c r="M505" s="3">
        <v>1321</v>
      </c>
      <c r="N505" s="3" t="s">
        <v>52</v>
      </c>
      <c r="O505" s="11">
        <v>121868873</v>
      </c>
      <c r="P505" s="11">
        <v>150975439.53999999</v>
      </c>
      <c r="Q505" s="11">
        <v>150787003.13999999</v>
      </c>
      <c r="R505" s="9" t="s">
        <v>301</v>
      </c>
      <c r="S505" s="107" t="s">
        <v>576</v>
      </c>
      <c r="T505" s="108" t="s">
        <v>320</v>
      </c>
      <c r="U505" s="108" t="s">
        <v>320</v>
      </c>
      <c r="V505" s="107" t="s">
        <v>542</v>
      </c>
      <c r="W505" s="43" t="s">
        <v>321</v>
      </c>
    </row>
    <row r="506" spans="1:23" ht="165" x14ac:dyDescent="0.25">
      <c r="A506" s="3">
        <v>2015</v>
      </c>
      <c r="B506" s="3" t="s">
        <v>575</v>
      </c>
      <c r="C506" s="12"/>
      <c r="D506" s="12"/>
      <c r="E506" s="6"/>
      <c r="F506" s="6"/>
      <c r="G506" s="6"/>
      <c r="H506" s="3"/>
      <c r="I506" s="10"/>
      <c r="J506" s="9"/>
      <c r="K506" s="9"/>
      <c r="L506" s="9"/>
      <c r="M506" s="3">
        <v>1323</v>
      </c>
      <c r="N506" s="3" t="s">
        <v>53</v>
      </c>
      <c r="O506" s="11">
        <v>611930160</v>
      </c>
      <c r="P506" s="11">
        <v>655390507.68999994</v>
      </c>
      <c r="Q506" s="11">
        <v>655365709.37</v>
      </c>
      <c r="R506" s="9" t="s">
        <v>301</v>
      </c>
      <c r="S506" s="107" t="s">
        <v>576</v>
      </c>
      <c r="T506" s="108" t="s">
        <v>320</v>
      </c>
      <c r="U506" s="108" t="s">
        <v>320</v>
      </c>
      <c r="V506" s="107" t="s">
        <v>542</v>
      </c>
      <c r="W506" s="43" t="s">
        <v>321</v>
      </c>
    </row>
    <row r="507" spans="1:23" ht="165" x14ac:dyDescent="0.25">
      <c r="A507" s="3">
        <v>2015</v>
      </c>
      <c r="B507" s="3" t="s">
        <v>575</v>
      </c>
      <c r="C507" s="12"/>
      <c r="D507" s="12"/>
      <c r="E507" s="6"/>
      <c r="F507" s="6"/>
      <c r="G507" s="6"/>
      <c r="H507" s="3"/>
      <c r="I507" s="10"/>
      <c r="J507" s="9"/>
      <c r="K507" s="9"/>
      <c r="L507" s="9"/>
      <c r="M507" s="3">
        <v>1341</v>
      </c>
      <c r="N507" s="3" t="s">
        <v>54</v>
      </c>
      <c r="O507" s="11">
        <v>620677742</v>
      </c>
      <c r="P507" s="11">
        <v>627080683.89999998</v>
      </c>
      <c r="Q507" s="11">
        <v>627029726.78999996</v>
      </c>
      <c r="R507" s="9" t="s">
        <v>301</v>
      </c>
      <c r="S507" s="107" t="s">
        <v>576</v>
      </c>
      <c r="T507" s="108" t="s">
        <v>320</v>
      </c>
      <c r="U507" s="108" t="s">
        <v>320</v>
      </c>
      <c r="V507" s="107" t="s">
        <v>542</v>
      </c>
      <c r="W507" s="43" t="s">
        <v>321</v>
      </c>
    </row>
    <row r="508" spans="1:23" ht="165" x14ac:dyDescent="0.25">
      <c r="A508" s="3">
        <v>2015</v>
      </c>
      <c r="B508" s="3" t="s">
        <v>575</v>
      </c>
      <c r="C508" s="12"/>
      <c r="D508" s="12"/>
      <c r="E508" s="6"/>
      <c r="F508" s="6"/>
      <c r="G508" s="6"/>
      <c r="H508" s="3"/>
      <c r="I508" s="10"/>
      <c r="J508" s="9"/>
      <c r="K508" s="9"/>
      <c r="L508" s="9"/>
      <c r="M508" s="3">
        <v>1342</v>
      </c>
      <c r="N508" s="3" t="s">
        <v>55</v>
      </c>
      <c r="O508" s="11">
        <v>640159788</v>
      </c>
      <c r="P508" s="11">
        <v>727810119.00999999</v>
      </c>
      <c r="Q508" s="11">
        <v>727645242.32000005</v>
      </c>
      <c r="R508" s="9" t="s">
        <v>301</v>
      </c>
      <c r="S508" s="107" t="s">
        <v>576</v>
      </c>
      <c r="T508" s="108" t="s">
        <v>320</v>
      </c>
      <c r="U508" s="108" t="s">
        <v>320</v>
      </c>
      <c r="V508" s="107" t="s">
        <v>542</v>
      </c>
      <c r="W508" s="43" t="s">
        <v>321</v>
      </c>
    </row>
    <row r="509" spans="1:23" ht="165" x14ac:dyDescent="0.25">
      <c r="A509" s="3">
        <v>2015</v>
      </c>
      <c r="B509" s="3" t="s">
        <v>575</v>
      </c>
      <c r="C509" s="12"/>
      <c r="D509" s="12"/>
      <c r="E509" s="6"/>
      <c r="F509" s="6"/>
      <c r="G509" s="6"/>
      <c r="H509" s="3"/>
      <c r="I509" s="10"/>
      <c r="J509" s="9"/>
      <c r="K509" s="9"/>
      <c r="L509" s="9"/>
      <c r="M509" s="3">
        <v>1343</v>
      </c>
      <c r="N509" s="3" t="s">
        <v>56</v>
      </c>
      <c r="O509" s="11">
        <v>2050898772</v>
      </c>
      <c r="P509" s="11">
        <v>2173377748.46</v>
      </c>
      <c r="Q509" s="11">
        <v>2173114020.8400002</v>
      </c>
      <c r="R509" s="9" t="s">
        <v>301</v>
      </c>
      <c r="S509" s="107" t="s">
        <v>576</v>
      </c>
      <c r="T509" s="108" t="s">
        <v>320</v>
      </c>
      <c r="U509" s="108" t="s">
        <v>320</v>
      </c>
      <c r="V509" s="107" t="s">
        <v>542</v>
      </c>
      <c r="W509" s="43" t="s">
        <v>321</v>
      </c>
    </row>
    <row r="510" spans="1:23" ht="165" x14ac:dyDescent="0.25">
      <c r="A510" s="3">
        <v>2015</v>
      </c>
      <c r="B510" s="3" t="s">
        <v>575</v>
      </c>
      <c r="C510" s="12"/>
      <c r="D510" s="12"/>
      <c r="E510" s="6"/>
      <c r="F510" s="6"/>
      <c r="G510" s="6"/>
      <c r="H510" s="3">
        <v>1400</v>
      </c>
      <c r="I510" s="10" t="s">
        <v>332</v>
      </c>
      <c r="J510" s="9">
        <f>O510+O511+O512+O513+O514+O515</f>
        <v>1254873040</v>
      </c>
      <c r="K510" s="9">
        <f>P510+P511+P512+P513+P514+P515</f>
        <v>1308852924.4099998</v>
      </c>
      <c r="L510" s="9">
        <f>Q510+Q511+Q512+Q513+Q514+Q515</f>
        <v>1262561394.6800001</v>
      </c>
      <c r="M510" s="3">
        <v>1411</v>
      </c>
      <c r="N510" s="3" t="s">
        <v>57</v>
      </c>
      <c r="O510" s="11">
        <v>788949930</v>
      </c>
      <c r="P510" s="11">
        <v>766228883.62</v>
      </c>
      <c r="Q510" s="11">
        <v>765370947.25</v>
      </c>
      <c r="R510" s="9" t="s">
        <v>301</v>
      </c>
      <c r="S510" s="107" t="s">
        <v>576</v>
      </c>
      <c r="T510" s="108" t="s">
        <v>320</v>
      </c>
      <c r="U510" s="108" t="s">
        <v>320</v>
      </c>
      <c r="V510" s="107" t="s">
        <v>542</v>
      </c>
      <c r="W510" s="43" t="s">
        <v>321</v>
      </c>
    </row>
    <row r="511" spans="1:23" ht="165" x14ac:dyDescent="0.25">
      <c r="A511" s="3">
        <v>2015</v>
      </c>
      <c r="B511" s="3" t="s">
        <v>575</v>
      </c>
      <c r="C511" s="12"/>
      <c r="D511" s="12"/>
      <c r="E511" s="6"/>
      <c r="F511" s="6"/>
      <c r="G511" s="6"/>
      <c r="H511" s="3"/>
      <c r="I511" s="10"/>
      <c r="J511" s="9"/>
      <c r="K511" s="9"/>
      <c r="L511" s="9"/>
      <c r="M511" s="3">
        <v>1421</v>
      </c>
      <c r="N511" s="3" t="s">
        <v>58</v>
      </c>
      <c r="O511" s="11">
        <v>289418773</v>
      </c>
      <c r="P511" s="11">
        <v>295478406.60000002</v>
      </c>
      <c r="Q511" s="11">
        <v>291952199.09000003</v>
      </c>
      <c r="R511" s="9" t="s">
        <v>301</v>
      </c>
      <c r="S511" s="107" t="s">
        <v>576</v>
      </c>
      <c r="T511" s="108" t="s">
        <v>320</v>
      </c>
      <c r="U511" s="108" t="s">
        <v>320</v>
      </c>
      <c r="V511" s="107" t="s">
        <v>542</v>
      </c>
      <c r="W511" s="43" t="s">
        <v>321</v>
      </c>
    </row>
    <row r="512" spans="1:23" ht="165" x14ac:dyDescent="0.25">
      <c r="A512" s="3">
        <v>2015</v>
      </c>
      <c r="B512" s="3" t="s">
        <v>575</v>
      </c>
      <c r="C512" s="12"/>
      <c r="D512" s="12"/>
      <c r="E512" s="6"/>
      <c r="F512" s="6"/>
      <c r="G512" s="6"/>
      <c r="H512" s="3"/>
      <c r="I512" s="10"/>
      <c r="J512" s="9"/>
      <c r="K512" s="9"/>
      <c r="L512" s="9"/>
      <c r="M512" s="3">
        <v>1431</v>
      </c>
      <c r="N512" s="3" t="s">
        <v>59</v>
      </c>
      <c r="O512" s="11">
        <v>60024875</v>
      </c>
      <c r="P512" s="11">
        <v>60028796.210000001</v>
      </c>
      <c r="Q512" s="11">
        <v>18337258.25</v>
      </c>
      <c r="R512" s="9" t="s">
        <v>301</v>
      </c>
      <c r="S512" s="107" t="s">
        <v>576</v>
      </c>
      <c r="T512" s="108" t="s">
        <v>320</v>
      </c>
      <c r="U512" s="108" t="s">
        <v>320</v>
      </c>
      <c r="V512" s="107" t="s">
        <v>542</v>
      </c>
      <c r="W512" s="43" t="s">
        <v>321</v>
      </c>
    </row>
    <row r="513" spans="1:23" ht="165" x14ac:dyDescent="0.25">
      <c r="A513" s="3">
        <v>2015</v>
      </c>
      <c r="B513" s="3" t="s">
        <v>575</v>
      </c>
      <c r="C513" s="12"/>
      <c r="D513" s="12"/>
      <c r="E513" s="6"/>
      <c r="F513" s="6"/>
      <c r="G513" s="6"/>
      <c r="H513" s="3"/>
      <c r="I513" s="10"/>
      <c r="J513" s="9"/>
      <c r="K513" s="9"/>
      <c r="L513" s="9"/>
      <c r="M513" s="3">
        <v>1441</v>
      </c>
      <c r="N513" s="3" t="s">
        <v>60</v>
      </c>
      <c r="O513" s="11">
        <v>9422166</v>
      </c>
      <c r="P513" s="11">
        <v>18637345.510000002</v>
      </c>
      <c r="Q513" s="11">
        <v>18521327.440000001</v>
      </c>
      <c r="R513" s="9" t="s">
        <v>301</v>
      </c>
      <c r="S513" s="107" t="s">
        <v>576</v>
      </c>
      <c r="T513" s="108" t="s">
        <v>320</v>
      </c>
      <c r="U513" s="108" t="s">
        <v>320</v>
      </c>
      <c r="V513" s="107" t="s">
        <v>542</v>
      </c>
      <c r="W513" s="43" t="s">
        <v>321</v>
      </c>
    </row>
    <row r="514" spans="1:23" ht="165" x14ac:dyDescent="0.25">
      <c r="A514" s="3">
        <v>2015</v>
      </c>
      <c r="B514" s="3" t="s">
        <v>575</v>
      </c>
      <c r="C514" s="12"/>
      <c r="D514" s="12"/>
      <c r="E514" s="6"/>
      <c r="F514" s="6"/>
      <c r="G514" s="6"/>
      <c r="H514" s="3"/>
      <c r="I514" s="10"/>
      <c r="J514" s="9"/>
      <c r="K514" s="9"/>
      <c r="L514" s="9"/>
      <c r="M514" s="3">
        <v>1442</v>
      </c>
      <c r="N514" s="3" t="s">
        <v>61</v>
      </c>
      <c r="O514" s="11">
        <v>106175198</v>
      </c>
      <c r="P514" s="11">
        <v>146299991.12</v>
      </c>
      <c r="Q514" s="11">
        <v>146200161.30000001</v>
      </c>
      <c r="R514" s="9" t="s">
        <v>301</v>
      </c>
      <c r="S514" s="107" t="s">
        <v>576</v>
      </c>
      <c r="T514" s="108" t="s">
        <v>320</v>
      </c>
      <c r="U514" s="108" t="s">
        <v>320</v>
      </c>
      <c r="V514" s="107" t="s">
        <v>542</v>
      </c>
      <c r="W514" s="43" t="s">
        <v>321</v>
      </c>
    </row>
    <row r="515" spans="1:23" ht="165" x14ac:dyDescent="0.25">
      <c r="A515" s="3">
        <v>2015</v>
      </c>
      <c r="B515" s="3" t="s">
        <v>575</v>
      </c>
      <c r="C515" s="12"/>
      <c r="D515" s="12"/>
      <c r="E515" s="6"/>
      <c r="F515" s="6"/>
      <c r="G515" s="6"/>
      <c r="H515" s="3"/>
      <c r="I515" s="10"/>
      <c r="J515" s="9"/>
      <c r="K515" s="9"/>
      <c r="L515" s="9"/>
      <c r="M515" s="3">
        <v>1443</v>
      </c>
      <c r="N515" s="3" t="s">
        <v>62</v>
      </c>
      <c r="O515" s="11">
        <v>882098</v>
      </c>
      <c r="P515" s="11">
        <v>22179501.350000001</v>
      </c>
      <c r="Q515" s="11">
        <v>22179501.350000001</v>
      </c>
      <c r="R515" s="9" t="s">
        <v>301</v>
      </c>
      <c r="S515" s="107" t="s">
        <v>576</v>
      </c>
      <c r="T515" s="108" t="s">
        <v>320</v>
      </c>
      <c r="U515" s="108" t="s">
        <v>320</v>
      </c>
      <c r="V515" s="107" t="s">
        <v>542</v>
      </c>
      <c r="W515" s="43" t="s">
        <v>321</v>
      </c>
    </row>
    <row r="516" spans="1:23" ht="165" x14ac:dyDescent="0.25">
      <c r="A516" s="3">
        <v>2015</v>
      </c>
      <c r="B516" s="3" t="s">
        <v>575</v>
      </c>
      <c r="C516" s="12"/>
      <c r="D516" s="12"/>
      <c r="E516" s="6"/>
      <c r="F516" s="6"/>
      <c r="G516" s="6"/>
      <c r="H516" s="3">
        <v>1500</v>
      </c>
      <c r="I516" s="10" t="s">
        <v>333</v>
      </c>
      <c r="J516" s="13">
        <f>O516+O517+O518+O519+O520+O521+O522+O523+O524+O525+O526+O527+O528+O529+O530+O531+O532+O533</f>
        <v>1699416619</v>
      </c>
      <c r="K516" s="13">
        <f>P516+P517+P518+P519+P520+P521+P522+P523+P524+P525+P526+P527+P528+P529+P530+P531+P532+P533</f>
        <v>1779303884.22</v>
      </c>
      <c r="L516" s="13">
        <f>Q516+Q517+Q518+Q519+Q520+Q521+Q522+Q523+Q524+Q525+Q526+Q527+Q528+Q529+Q530+Q531+Q532+Q533</f>
        <v>1706513746.8700001</v>
      </c>
      <c r="M516" s="3">
        <v>1511</v>
      </c>
      <c r="N516" s="3" t="s">
        <v>63</v>
      </c>
      <c r="O516" s="11">
        <v>257405737</v>
      </c>
      <c r="P516" s="11">
        <v>288375278.23000002</v>
      </c>
      <c r="Q516" s="11">
        <v>225311819.13000003</v>
      </c>
      <c r="R516" s="9" t="s">
        <v>301</v>
      </c>
      <c r="S516" s="107" t="s">
        <v>576</v>
      </c>
      <c r="T516" s="108" t="s">
        <v>320</v>
      </c>
      <c r="U516" s="108" t="s">
        <v>320</v>
      </c>
      <c r="V516" s="107" t="s">
        <v>542</v>
      </c>
      <c r="W516" s="43" t="s">
        <v>321</v>
      </c>
    </row>
    <row r="517" spans="1:23" ht="165" x14ac:dyDescent="0.25">
      <c r="A517" s="3">
        <v>2015</v>
      </c>
      <c r="B517" s="3" t="s">
        <v>575</v>
      </c>
      <c r="C517" s="12"/>
      <c r="D517" s="12"/>
      <c r="E517" s="6"/>
      <c r="F517" s="6"/>
      <c r="G517" s="6"/>
      <c r="H517" s="3"/>
      <c r="I517" s="10"/>
      <c r="J517" s="3"/>
      <c r="K517" s="3"/>
      <c r="L517" s="3"/>
      <c r="M517" s="3">
        <v>1521</v>
      </c>
      <c r="N517" s="3" t="s">
        <v>64</v>
      </c>
      <c r="O517" s="11">
        <v>21568268</v>
      </c>
      <c r="P517" s="11">
        <v>26556992.09</v>
      </c>
      <c r="Q517" s="11">
        <v>23219061.039999999</v>
      </c>
      <c r="R517" s="9" t="s">
        <v>301</v>
      </c>
      <c r="S517" s="107" t="s">
        <v>576</v>
      </c>
      <c r="T517" s="108" t="s">
        <v>320</v>
      </c>
      <c r="U517" s="108" t="s">
        <v>320</v>
      </c>
      <c r="V517" s="107" t="s">
        <v>542</v>
      </c>
      <c r="W517" s="43" t="s">
        <v>321</v>
      </c>
    </row>
    <row r="518" spans="1:23" ht="165" x14ac:dyDescent="0.25">
      <c r="A518" s="3">
        <v>2015</v>
      </c>
      <c r="B518" s="3" t="s">
        <v>575</v>
      </c>
      <c r="C518" s="12"/>
      <c r="D518" s="12"/>
      <c r="E518" s="6"/>
      <c r="F518" s="6"/>
      <c r="G518" s="6"/>
      <c r="H518" s="3"/>
      <c r="I518" s="10"/>
      <c r="J518" s="3"/>
      <c r="K518" s="3"/>
      <c r="L518" s="3"/>
      <c r="M518" s="3">
        <v>1522</v>
      </c>
      <c r="N518" s="3" t="s">
        <v>65</v>
      </c>
      <c r="O518" s="11">
        <v>131574873</v>
      </c>
      <c r="P518" s="11">
        <v>217635877.09999999</v>
      </c>
      <c r="Q518" s="11">
        <v>213166993.44</v>
      </c>
      <c r="R518" s="9" t="s">
        <v>301</v>
      </c>
      <c r="S518" s="107" t="s">
        <v>576</v>
      </c>
      <c r="T518" s="108" t="s">
        <v>320</v>
      </c>
      <c r="U518" s="108" t="s">
        <v>320</v>
      </c>
      <c r="V518" s="107" t="s">
        <v>542</v>
      </c>
      <c r="W518" s="43" t="s">
        <v>321</v>
      </c>
    </row>
    <row r="519" spans="1:23" ht="165" x14ac:dyDescent="0.25">
      <c r="A519" s="3">
        <v>2015</v>
      </c>
      <c r="B519" s="3" t="s">
        <v>575</v>
      </c>
      <c r="C519" s="12"/>
      <c r="D519" s="12"/>
      <c r="E519" s="6"/>
      <c r="F519" s="6"/>
      <c r="G519" s="6"/>
      <c r="H519" s="3"/>
      <c r="I519" s="10"/>
      <c r="J519" s="3"/>
      <c r="K519" s="3"/>
      <c r="L519" s="3"/>
      <c r="M519" s="3">
        <v>1531</v>
      </c>
      <c r="N519" s="3" t="s">
        <v>66</v>
      </c>
      <c r="O519" s="11">
        <v>170000000</v>
      </c>
      <c r="P519" s="11">
        <v>148412320.11000001</v>
      </c>
      <c r="Q519" s="11">
        <v>147993846.50999999</v>
      </c>
      <c r="R519" s="9" t="s">
        <v>301</v>
      </c>
      <c r="S519" s="107" t="s">
        <v>576</v>
      </c>
      <c r="T519" s="108" t="s">
        <v>320</v>
      </c>
      <c r="U519" s="108" t="s">
        <v>320</v>
      </c>
      <c r="V519" s="107" t="s">
        <v>542</v>
      </c>
      <c r="W519" s="43" t="s">
        <v>321</v>
      </c>
    </row>
    <row r="520" spans="1:23" ht="165" x14ac:dyDescent="0.25">
      <c r="A520" s="3">
        <v>2015</v>
      </c>
      <c r="B520" s="3" t="s">
        <v>575</v>
      </c>
      <c r="C520" s="12"/>
      <c r="D520" s="12"/>
      <c r="E520" s="6"/>
      <c r="F520" s="6"/>
      <c r="G520" s="6"/>
      <c r="H520" s="3"/>
      <c r="I520" s="10"/>
      <c r="J520" s="3"/>
      <c r="K520" s="3"/>
      <c r="L520" s="3"/>
      <c r="M520" s="3">
        <v>1541</v>
      </c>
      <c r="N520" s="3" t="s">
        <v>67</v>
      </c>
      <c r="O520" s="11">
        <v>442977195</v>
      </c>
      <c r="P520" s="11">
        <v>448660033</v>
      </c>
      <c r="Q520" s="11">
        <v>448509668.81</v>
      </c>
      <c r="R520" s="9" t="s">
        <v>301</v>
      </c>
      <c r="S520" s="107" t="s">
        <v>576</v>
      </c>
      <c r="T520" s="108" t="s">
        <v>320</v>
      </c>
      <c r="U520" s="108" t="s">
        <v>320</v>
      </c>
      <c r="V520" s="107" t="s">
        <v>542</v>
      </c>
      <c r="W520" s="43" t="s">
        <v>321</v>
      </c>
    </row>
    <row r="521" spans="1:23" ht="165" x14ac:dyDescent="0.25">
      <c r="A521" s="3">
        <v>2015</v>
      </c>
      <c r="B521" s="3" t="s">
        <v>575</v>
      </c>
      <c r="C521" s="12"/>
      <c r="D521" s="12"/>
      <c r="E521" s="6"/>
      <c r="F521" s="6"/>
      <c r="G521" s="6"/>
      <c r="H521" s="3"/>
      <c r="I521" s="10"/>
      <c r="J521" s="3"/>
      <c r="K521" s="3"/>
      <c r="L521" s="3"/>
      <c r="M521" s="3">
        <v>1542</v>
      </c>
      <c r="N521" s="3" t="s">
        <v>68</v>
      </c>
      <c r="O521" s="11">
        <v>83394</v>
      </c>
      <c r="P521" s="11">
        <v>57293.88</v>
      </c>
      <c r="Q521" s="11">
        <v>57293.88</v>
      </c>
      <c r="R521" s="9" t="s">
        <v>301</v>
      </c>
      <c r="S521" s="107" t="s">
        <v>576</v>
      </c>
      <c r="T521" s="108" t="s">
        <v>320</v>
      </c>
      <c r="U521" s="108" t="s">
        <v>320</v>
      </c>
      <c r="V521" s="107" t="s">
        <v>542</v>
      </c>
      <c r="W521" s="43" t="s">
        <v>321</v>
      </c>
    </row>
    <row r="522" spans="1:23" ht="165" x14ac:dyDescent="0.25">
      <c r="A522" s="3">
        <v>2015</v>
      </c>
      <c r="B522" s="3" t="s">
        <v>575</v>
      </c>
      <c r="C522" s="12"/>
      <c r="D522" s="12"/>
      <c r="E522" s="6"/>
      <c r="F522" s="6"/>
      <c r="G522" s="6"/>
      <c r="H522" s="3"/>
      <c r="I522" s="10"/>
      <c r="J522" s="3"/>
      <c r="K522" s="3"/>
      <c r="L522" s="3"/>
      <c r="M522" s="3">
        <v>1543</v>
      </c>
      <c r="N522" s="3" t="s">
        <v>69</v>
      </c>
      <c r="O522" s="11">
        <v>1115822</v>
      </c>
      <c r="P522" s="11">
        <v>1247566</v>
      </c>
      <c r="Q522" s="11">
        <v>1247565.6499999999</v>
      </c>
      <c r="R522" s="9" t="s">
        <v>301</v>
      </c>
      <c r="S522" s="107" t="s">
        <v>576</v>
      </c>
      <c r="T522" s="108" t="s">
        <v>320</v>
      </c>
      <c r="U522" s="108" t="s">
        <v>320</v>
      </c>
      <c r="V522" s="107" t="s">
        <v>542</v>
      </c>
      <c r="W522" s="43" t="s">
        <v>321</v>
      </c>
    </row>
    <row r="523" spans="1:23" ht="165" x14ac:dyDescent="0.25">
      <c r="A523" s="3">
        <v>2015</v>
      </c>
      <c r="B523" s="3" t="s">
        <v>575</v>
      </c>
      <c r="C523" s="12"/>
      <c r="D523" s="12"/>
      <c r="E523" s="6"/>
      <c r="F523" s="6"/>
      <c r="G523" s="6"/>
      <c r="H523" s="3"/>
      <c r="I523" s="10"/>
      <c r="J523" s="3"/>
      <c r="K523" s="3"/>
      <c r="L523" s="3"/>
      <c r="M523" s="3">
        <v>1544</v>
      </c>
      <c r="N523" s="3" t="s">
        <v>543</v>
      </c>
      <c r="O523" s="11">
        <v>132637932</v>
      </c>
      <c r="P523" s="11">
        <v>146357447.13</v>
      </c>
      <c r="Q523" s="11">
        <v>146323019.95999998</v>
      </c>
      <c r="R523" s="9" t="s">
        <v>301</v>
      </c>
      <c r="S523" s="107" t="s">
        <v>576</v>
      </c>
      <c r="T523" s="108" t="s">
        <v>320</v>
      </c>
      <c r="U523" s="108" t="s">
        <v>320</v>
      </c>
      <c r="V523" s="107" t="s">
        <v>542</v>
      </c>
      <c r="W523" s="43" t="s">
        <v>321</v>
      </c>
    </row>
    <row r="524" spans="1:23" ht="165" x14ac:dyDescent="0.25">
      <c r="A524" s="3">
        <v>2015</v>
      </c>
      <c r="B524" s="3" t="s">
        <v>575</v>
      </c>
      <c r="C524" s="12"/>
      <c r="D524" s="12"/>
      <c r="E524" s="6"/>
      <c r="F524" s="6"/>
      <c r="G524" s="6"/>
      <c r="H524" s="3"/>
      <c r="I524" s="10"/>
      <c r="J524" s="3"/>
      <c r="K524" s="3"/>
      <c r="L524" s="3"/>
      <c r="M524" s="3">
        <v>1545</v>
      </c>
      <c r="N524" s="3" t="s">
        <v>71</v>
      </c>
      <c r="O524" s="11">
        <v>65266688</v>
      </c>
      <c r="P524" s="11">
        <v>84090749.669999987</v>
      </c>
      <c r="Q524" s="11">
        <v>84081179</v>
      </c>
      <c r="R524" s="9" t="s">
        <v>301</v>
      </c>
      <c r="S524" s="107" t="s">
        <v>576</v>
      </c>
      <c r="T524" s="108" t="s">
        <v>320</v>
      </c>
      <c r="U524" s="108" t="s">
        <v>320</v>
      </c>
      <c r="V524" s="107" t="s">
        <v>542</v>
      </c>
      <c r="W524" s="43" t="s">
        <v>321</v>
      </c>
    </row>
    <row r="525" spans="1:23" ht="165" x14ac:dyDescent="0.25">
      <c r="A525" s="3">
        <v>2015</v>
      </c>
      <c r="B525" s="3" t="s">
        <v>575</v>
      </c>
      <c r="C525" s="12"/>
      <c r="D525" s="12"/>
      <c r="E525" s="6"/>
      <c r="F525" s="6"/>
      <c r="G525" s="6"/>
      <c r="H525" s="3"/>
      <c r="I525" s="10"/>
      <c r="J525" s="3"/>
      <c r="K525" s="3"/>
      <c r="L525" s="3"/>
      <c r="M525" s="3">
        <v>1546</v>
      </c>
      <c r="N525" s="3" t="s">
        <v>334</v>
      </c>
      <c r="O525" s="11">
        <v>5856286</v>
      </c>
      <c r="P525" s="11">
        <v>5337818.4400000004</v>
      </c>
      <c r="Q525" s="11">
        <v>5324200</v>
      </c>
      <c r="R525" s="9" t="s">
        <v>301</v>
      </c>
      <c r="S525" s="107" t="s">
        <v>576</v>
      </c>
      <c r="T525" s="108" t="s">
        <v>320</v>
      </c>
      <c r="U525" s="108" t="s">
        <v>320</v>
      </c>
      <c r="V525" s="107" t="s">
        <v>542</v>
      </c>
      <c r="W525" s="43" t="s">
        <v>321</v>
      </c>
    </row>
    <row r="526" spans="1:23" ht="165" x14ac:dyDescent="0.25">
      <c r="A526" s="3">
        <v>2015</v>
      </c>
      <c r="B526" s="3" t="s">
        <v>575</v>
      </c>
      <c r="C526" s="12"/>
      <c r="D526" s="12"/>
      <c r="E526" s="6"/>
      <c r="F526" s="6"/>
      <c r="G526" s="6"/>
      <c r="H526" s="3"/>
      <c r="I526" s="10"/>
      <c r="J526" s="3"/>
      <c r="K526" s="3"/>
      <c r="L526" s="3"/>
      <c r="M526" s="3">
        <v>1547</v>
      </c>
      <c r="N526" s="3" t="s">
        <v>335</v>
      </c>
      <c r="O526" s="11">
        <v>33764682</v>
      </c>
      <c r="P526" s="11">
        <v>10417535.559999999</v>
      </c>
      <c r="Q526" s="11">
        <v>10135955.559999999</v>
      </c>
      <c r="R526" s="9" t="s">
        <v>301</v>
      </c>
      <c r="S526" s="107" t="s">
        <v>576</v>
      </c>
      <c r="T526" s="108" t="s">
        <v>320</v>
      </c>
      <c r="U526" s="108" t="s">
        <v>320</v>
      </c>
      <c r="V526" s="107" t="s">
        <v>542</v>
      </c>
      <c r="W526" s="43" t="s">
        <v>321</v>
      </c>
    </row>
    <row r="527" spans="1:23" ht="165" x14ac:dyDescent="0.25">
      <c r="A527" s="3">
        <v>2015</v>
      </c>
      <c r="B527" s="3" t="s">
        <v>575</v>
      </c>
      <c r="C527" s="12"/>
      <c r="D527" s="12"/>
      <c r="E527" s="6"/>
      <c r="F527" s="6"/>
      <c r="G527" s="6"/>
      <c r="H527" s="3"/>
      <c r="I527" s="10"/>
      <c r="J527" s="3"/>
      <c r="K527" s="3"/>
      <c r="L527" s="3"/>
      <c r="M527" s="3">
        <v>1548</v>
      </c>
      <c r="N527" s="3" t="s">
        <v>74</v>
      </c>
      <c r="O527" s="11">
        <v>10547422</v>
      </c>
      <c r="P527" s="11">
        <v>5198733.26</v>
      </c>
      <c r="Q527" s="11">
        <v>4298893.91</v>
      </c>
      <c r="R527" s="9" t="s">
        <v>301</v>
      </c>
      <c r="S527" s="107" t="s">
        <v>576</v>
      </c>
      <c r="T527" s="108" t="s">
        <v>320</v>
      </c>
      <c r="U527" s="108" t="s">
        <v>320</v>
      </c>
      <c r="V527" s="107" t="s">
        <v>542</v>
      </c>
      <c r="W527" s="43" t="s">
        <v>321</v>
      </c>
    </row>
    <row r="528" spans="1:23" ht="165" x14ac:dyDescent="0.25">
      <c r="A528" s="3">
        <v>2015</v>
      </c>
      <c r="B528" s="3" t="s">
        <v>575</v>
      </c>
      <c r="C528" s="12"/>
      <c r="D528" s="12"/>
      <c r="E528" s="6"/>
      <c r="F528" s="6"/>
      <c r="G528" s="6"/>
      <c r="H528" s="3"/>
      <c r="I528" s="10"/>
      <c r="J528" s="3"/>
      <c r="K528" s="3"/>
      <c r="L528" s="3"/>
      <c r="M528" s="3">
        <v>1549</v>
      </c>
      <c r="N528" s="3" t="s">
        <v>75</v>
      </c>
      <c r="O528" s="11">
        <v>450000</v>
      </c>
      <c r="P528" s="11">
        <v>30000</v>
      </c>
      <c r="Q528" s="11">
        <v>30000</v>
      </c>
      <c r="R528" s="9" t="s">
        <v>301</v>
      </c>
      <c r="S528" s="107" t="s">
        <v>576</v>
      </c>
      <c r="T528" s="108" t="s">
        <v>320</v>
      </c>
      <c r="U528" s="108" t="s">
        <v>320</v>
      </c>
      <c r="V528" s="107" t="s">
        <v>542</v>
      </c>
      <c r="W528" s="43" t="s">
        <v>321</v>
      </c>
    </row>
    <row r="529" spans="1:23" ht="165" x14ac:dyDescent="0.25">
      <c r="A529" s="3">
        <v>2015</v>
      </c>
      <c r="B529" s="3" t="s">
        <v>575</v>
      </c>
      <c r="C529" s="12"/>
      <c r="D529" s="12"/>
      <c r="E529" s="6"/>
      <c r="F529" s="6"/>
      <c r="G529" s="6"/>
      <c r="H529" s="3"/>
      <c r="I529" s="10"/>
      <c r="J529" s="3"/>
      <c r="K529" s="3"/>
      <c r="L529" s="3"/>
      <c r="M529" s="3">
        <v>1551</v>
      </c>
      <c r="N529" s="3" t="s">
        <v>76</v>
      </c>
      <c r="O529" s="11">
        <v>11688329</v>
      </c>
      <c r="P529" s="11">
        <v>10949698</v>
      </c>
      <c r="Q529" s="11">
        <v>10947898</v>
      </c>
      <c r="R529" s="9" t="s">
        <v>301</v>
      </c>
      <c r="S529" s="107" t="s">
        <v>576</v>
      </c>
      <c r="T529" s="108" t="s">
        <v>320</v>
      </c>
      <c r="U529" s="108" t="s">
        <v>320</v>
      </c>
      <c r="V529" s="107" t="s">
        <v>542</v>
      </c>
      <c r="W529" s="43" t="s">
        <v>321</v>
      </c>
    </row>
    <row r="530" spans="1:23" ht="168" x14ac:dyDescent="0.25">
      <c r="A530" s="3">
        <v>2015</v>
      </c>
      <c r="B530" s="3" t="s">
        <v>575</v>
      </c>
      <c r="C530" s="12"/>
      <c r="D530" s="12"/>
      <c r="E530" s="6"/>
      <c r="F530" s="6"/>
      <c r="G530" s="6"/>
      <c r="H530" s="3"/>
      <c r="I530" s="10"/>
      <c r="J530" s="3"/>
      <c r="K530" s="3"/>
      <c r="L530" s="3"/>
      <c r="M530" s="3">
        <v>1591</v>
      </c>
      <c r="N530" s="3" t="s">
        <v>77</v>
      </c>
      <c r="O530" s="11">
        <v>352373991</v>
      </c>
      <c r="P530" s="11">
        <v>331131883.98000002</v>
      </c>
      <c r="Q530" s="11">
        <v>331052600.98000002</v>
      </c>
      <c r="R530" s="9" t="s">
        <v>301</v>
      </c>
      <c r="S530" s="107" t="s">
        <v>576</v>
      </c>
      <c r="T530" s="108" t="s">
        <v>320</v>
      </c>
      <c r="U530" s="108" t="s">
        <v>320</v>
      </c>
      <c r="V530" s="107" t="s">
        <v>542</v>
      </c>
      <c r="W530" s="43" t="s">
        <v>321</v>
      </c>
    </row>
    <row r="531" spans="1:23" ht="165" x14ac:dyDescent="0.25">
      <c r="A531" s="3">
        <v>2015</v>
      </c>
      <c r="B531" s="3" t="s">
        <v>575</v>
      </c>
      <c r="C531" s="12"/>
      <c r="D531" s="12"/>
      <c r="E531" s="6"/>
      <c r="F531" s="6"/>
      <c r="G531" s="6"/>
      <c r="H531" s="3"/>
      <c r="I531" s="10"/>
      <c r="J531" s="3"/>
      <c r="K531" s="3"/>
      <c r="L531" s="3"/>
      <c r="M531" s="3">
        <v>1593</v>
      </c>
      <c r="N531" s="3" t="s">
        <v>73</v>
      </c>
      <c r="O531" s="11">
        <v>43275859</v>
      </c>
      <c r="P531" s="11">
        <v>38599936</v>
      </c>
      <c r="Q531" s="11">
        <v>38599936</v>
      </c>
      <c r="R531" s="9" t="s">
        <v>301</v>
      </c>
      <c r="S531" s="107" t="s">
        <v>576</v>
      </c>
      <c r="T531" s="108" t="s">
        <v>320</v>
      </c>
      <c r="U531" s="108" t="s">
        <v>320</v>
      </c>
      <c r="V531" s="107" t="s">
        <v>542</v>
      </c>
      <c r="W531" s="43" t="s">
        <v>321</v>
      </c>
    </row>
    <row r="532" spans="1:23" ht="165" x14ac:dyDescent="0.25">
      <c r="A532" s="3">
        <v>2015</v>
      </c>
      <c r="B532" s="3" t="s">
        <v>575</v>
      </c>
      <c r="C532" s="12"/>
      <c r="D532" s="12"/>
      <c r="E532" s="6"/>
      <c r="F532" s="6"/>
      <c r="G532" s="6"/>
      <c r="H532" s="3"/>
      <c r="I532" s="10"/>
      <c r="J532" s="3"/>
      <c r="K532" s="3"/>
      <c r="L532" s="3"/>
      <c r="M532" s="3">
        <v>1594</v>
      </c>
      <c r="N532" s="3" t="s">
        <v>336</v>
      </c>
      <c r="O532" s="11">
        <v>34252</v>
      </c>
      <c r="P532" s="11">
        <v>22398</v>
      </c>
      <c r="Q532" s="11">
        <v>22398</v>
      </c>
      <c r="R532" s="9" t="s">
        <v>301</v>
      </c>
      <c r="S532" s="107" t="s">
        <v>576</v>
      </c>
      <c r="T532" s="108" t="s">
        <v>320</v>
      </c>
      <c r="U532" s="108" t="s">
        <v>320</v>
      </c>
      <c r="V532" s="107" t="s">
        <v>542</v>
      </c>
      <c r="W532" s="43" t="s">
        <v>321</v>
      </c>
    </row>
    <row r="533" spans="1:23" ht="165" x14ac:dyDescent="0.25">
      <c r="A533" s="3">
        <v>2015</v>
      </c>
      <c r="B533" s="3" t="s">
        <v>575</v>
      </c>
      <c r="C533" s="12"/>
      <c r="D533" s="12"/>
      <c r="E533" s="6"/>
      <c r="F533" s="6"/>
      <c r="G533" s="6"/>
      <c r="H533" s="3"/>
      <c r="I533" s="10"/>
      <c r="J533" s="3"/>
      <c r="K533" s="3"/>
      <c r="L533" s="3"/>
      <c r="M533" s="3">
        <v>1599</v>
      </c>
      <c r="N533" s="3" t="s">
        <v>39</v>
      </c>
      <c r="O533" s="11">
        <v>18795889</v>
      </c>
      <c r="P533" s="11">
        <v>16222323.77</v>
      </c>
      <c r="Q533" s="11">
        <v>16191417</v>
      </c>
      <c r="R533" s="9" t="s">
        <v>301</v>
      </c>
      <c r="S533" s="107" t="s">
        <v>576</v>
      </c>
      <c r="T533" s="108" t="s">
        <v>320</v>
      </c>
      <c r="U533" s="108" t="s">
        <v>320</v>
      </c>
      <c r="V533" s="107" t="s">
        <v>542</v>
      </c>
      <c r="W533" s="43" t="s">
        <v>321</v>
      </c>
    </row>
    <row r="534" spans="1:23" ht="165" x14ac:dyDescent="0.25">
      <c r="A534" s="3">
        <v>2015</v>
      </c>
      <c r="B534" s="3" t="s">
        <v>575</v>
      </c>
      <c r="C534" s="12"/>
      <c r="D534" s="12"/>
      <c r="E534" s="6"/>
      <c r="F534" s="6"/>
      <c r="G534" s="6"/>
      <c r="H534" s="3">
        <v>1600</v>
      </c>
      <c r="I534" s="10" t="s">
        <v>40</v>
      </c>
      <c r="J534" s="9">
        <f>O534</f>
        <v>0</v>
      </c>
      <c r="K534" s="9">
        <f>P534</f>
        <v>0</v>
      </c>
      <c r="L534" s="9">
        <f>Q534</f>
        <v>0</v>
      </c>
      <c r="M534" s="3"/>
      <c r="N534" s="3"/>
      <c r="O534" s="11">
        <v>0</v>
      </c>
      <c r="P534" s="11">
        <v>0</v>
      </c>
      <c r="Q534" s="11">
        <v>0</v>
      </c>
      <c r="R534" s="9" t="s">
        <v>301</v>
      </c>
      <c r="S534" s="107" t="s">
        <v>576</v>
      </c>
      <c r="T534" s="108" t="s">
        <v>320</v>
      </c>
      <c r="U534" s="108" t="s">
        <v>320</v>
      </c>
      <c r="V534" s="107" t="s">
        <v>542</v>
      </c>
      <c r="W534" s="43" t="s">
        <v>321</v>
      </c>
    </row>
    <row r="535" spans="1:23" ht="165" x14ac:dyDescent="0.25">
      <c r="A535" s="3">
        <v>2015</v>
      </c>
      <c r="B535" s="3" t="s">
        <v>575</v>
      </c>
      <c r="C535" s="12"/>
      <c r="D535" s="12"/>
      <c r="E535" s="6"/>
      <c r="F535" s="6"/>
      <c r="G535" s="6"/>
      <c r="H535" s="3">
        <v>1700</v>
      </c>
      <c r="I535" s="10" t="s">
        <v>41</v>
      </c>
      <c r="J535" s="9">
        <f>O535+O536+O537+O538+O539</f>
        <v>116340047</v>
      </c>
      <c r="K535" s="9">
        <f>P535+P536+P537+P538+P539</f>
        <v>220075506.76000002</v>
      </c>
      <c r="L535" s="9">
        <f>Q535+Q536+Q537+Q538+Q539</f>
        <v>207738745.45000002</v>
      </c>
      <c r="M535" s="3">
        <v>1711</v>
      </c>
      <c r="N535" s="3" t="s">
        <v>337</v>
      </c>
      <c r="O535" s="11">
        <v>107472746</v>
      </c>
      <c r="P535" s="11">
        <v>212753078.5</v>
      </c>
      <c r="Q535" s="11">
        <v>200423817.19</v>
      </c>
      <c r="R535" s="9" t="s">
        <v>301</v>
      </c>
      <c r="S535" s="107" t="s">
        <v>576</v>
      </c>
      <c r="T535" s="108" t="s">
        <v>320</v>
      </c>
      <c r="U535" s="108" t="s">
        <v>320</v>
      </c>
      <c r="V535" s="107" t="s">
        <v>542</v>
      </c>
      <c r="W535" s="43" t="s">
        <v>321</v>
      </c>
    </row>
    <row r="536" spans="1:23" ht="165" x14ac:dyDescent="0.25">
      <c r="A536" s="3">
        <v>2015</v>
      </c>
      <c r="B536" s="3" t="s">
        <v>575</v>
      </c>
      <c r="C536" s="12"/>
      <c r="D536" s="12"/>
      <c r="E536" s="6"/>
      <c r="F536" s="6"/>
      <c r="G536" s="6"/>
      <c r="H536" s="3"/>
      <c r="I536" s="10"/>
      <c r="J536" s="9"/>
      <c r="K536" s="9"/>
      <c r="L536" s="9"/>
      <c r="M536" s="3">
        <v>1712</v>
      </c>
      <c r="N536" s="3" t="s">
        <v>80</v>
      </c>
      <c r="O536" s="11">
        <v>7075869</v>
      </c>
      <c r="P536" s="11">
        <v>5623813.8600000003</v>
      </c>
      <c r="Q536" s="11">
        <v>5623813.8600000003</v>
      </c>
      <c r="R536" s="9" t="s">
        <v>301</v>
      </c>
      <c r="S536" s="107" t="s">
        <v>576</v>
      </c>
      <c r="T536" s="108" t="s">
        <v>320</v>
      </c>
      <c r="U536" s="108" t="s">
        <v>320</v>
      </c>
      <c r="V536" s="107" t="s">
        <v>542</v>
      </c>
      <c r="W536" s="43" t="s">
        <v>321</v>
      </c>
    </row>
    <row r="537" spans="1:23" ht="165" x14ac:dyDescent="0.25">
      <c r="A537" s="3">
        <v>2015</v>
      </c>
      <c r="B537" s="3" t="s">
        <v>575</v>
      </c>
      <c r="C537" s="12"/>
      <c r="D537" s="12"/>
      <c r="E537" s="6"/>
      <c r="F537" s="6"/>
      <c r="G537" s="6"/>
      <c r="H537" s="3"/>
      <c r="I537" s="10"/>
      <c r="J537" s="9"/>
      <c r="K537" s="9"/>
      <c r="L537" s="9"/>
      <c r="M537" s="3">
        <v>1713</v>
      </c>
      <c r="N537" s="3" t="s">
        <v>81</v>
      </c>
      <c r="O537" s="11">
        <v>127774</v>
      </c>
      <c r="P537" s="11">
        <v>78000</v>
      </c>
      <c r="Q537" s="11">
        <v>78000</v>
      </c>
      <c r="R537" s="9" t="s">
        <v>301</v>
      </c>
      <c r="S537" s="107" t="s">
        <v>576</v>
      </c>
      <c r="T537" s="108" t="s">
        <v>320</v>
      </c>
      <c r="U537" s="108" t="s">
        <v>320</v>
      </c>
      <c r="V537" s="107" t="s">
        <v>542</v>
      </c>
      <c r="W537" s="43" t="s">
        <v>321</v>
      </c>
    </row>
    <row r="538" spans="1:23" ht="165" x14ac:dyDescent="0.25">
      <c r="A538" s="3">
        <v>2015</v>
      </c>
      <c r="B538" s="3" t="s">
        <v>575</v>
      </c>
      <c r="C538" s="12"/>
      <c r="D538" s="12"/>
      <c r="E538" s="6"/>
      <c r="F538" s="6"/>
      <c r="G538" s="6"/>
      <c r="H538" s="3"/>
      <c r="I538" s="10"/>
      <c r="J538" s="9"/>
      <c r="K538" s="9"/>
      <c r="L538" s="9"/>
      <c r="M538" s="3">
        <v>1714</v>
      </c>
      <c r="N538" s="3" t="s">
        <v>338</v>
      </c>
      <c r="O538" s="11">
        <v>1653658</v>
      </c>
      <c r="P538" s="11">
        <v>1610614.4</v>
      </c>
      <c r="Q538" s="11">
        <v>1610614.4</v>
      </c>
      <c r="R538" s="9" t="s">
        <v>301</v>
      </c>
      <c r="S538" s="107" t="s">
        <v>576</v>
      </c>
      <c r="T538" s="108" t="s">
        <v>320</v>
      </c>
      <c r="U538" s="108" t="s">
        <v>320</v>
      </c>
      <c r="V538" s="107" t="s">
        <v>542</v>
      </c>
      <c r="W538" s="43" t="s">
        <v>321</v>
      </c>
    </row>
    <row r="539" spans="1:23" ht="165" x14ac:dyDescent="0.25">
      <c r="A539" s="3">
        <v>2015</v>
      </c>
      <c r="B539" s="3" t="s">
        <v>575</v>
      </c>
      <c r="C539" s="12"/>
      <c r="D539" s="12"/>
      <c r="E539" s="6"/>
      <c r="F539" s="6"/>
      <c r="G539" s="6"/>
      <c r="H539" s="3"/>
      <c r="I539" s="10"/>
      <c r="J539" s="9"/>
      <c r="K539" s="9"/>
      <c r="L539" s="9"/>
      <c r="M539" s="3">
        <v>1719</v>
      </c>
      <c r="N539" s="3" t="s">
        <v>339</v>
      </c>
      <c r="O539" s="11">
        <v>10000</v>
      </c>
      <c r="P539" s="11">
        <v>10000</v>
      </c>
      <c r="Q539" s="11">
        <v>2500</v>
      </c>
      <c r="R539" s="9" t="s">
        <v>301</v>
      </c>
      <c r="S539" s="107" t="s">
        <v>576</v>
      </c>
      <c r="T539" s="108" t="s">
        <v>320</v>
      </c>
      <c r="U539" s="108" t="s">
        <v>320</v>
      </c>
      <c r="V539" s="107" t="s">
        <v>542</v>
      </c>
      <c r="W539" s="43" t="s">
        <v>321</v>
      </c>
    </row>
    <row r="540" spans="1:23" ht="165" x14ac:dyDescent="0.25">
      <c r="A540" s="3">
        <v>2015</v>
      </c>
      <c r="B540" s="3" t="s">
        <v>575</v>
      </c>
      <c r="C540" s="12"/>
      <c r="D540" s="12"/>
      <c r="E540" s="6"/>
      <c r="F540" s="6"/>
      <c r="G540" s="6"/>
      <c r="H540" s="3">
        <v>1800</v>
      </c>
      <c r="I540" s="10" t="s">
        <v>42</v>
      </c>
      <c r="J540" s="9">
        <f>O540</f>
        <v>0</v>
      </c>
      <c r="K540" s="9">
        <f>P540</f>
        <v>0</v>
      </c>
      <c r="L540" s="9">
        <f>Q540</f>
        <v>0</v>
      </c>
      <c r="M540" s="3"/>
      <c r="N540" s="3"/>
      <c r="O540" s="11">
        <v>0</v>
      </c>
      <c r="P540" s="11">
        <v>0</v>
      </c>
      <c r="Q540" s="11">
        <v>0</v>
      </c>
      <c r="R540" s="9" t="s">
        <v>301</v>
      </c>
      <c r="S540" s="107" t="s">
        <v>576</v>
      </c>
      <c r="T540" s="108" t="s">
        <v>320</v>
      </c>
      <c r="U540" s="108" t="s">
        <v>320</v>
      </c>
      <c r="V540" s="107" t="s">
        <v>542</v>
      </c>
      <c r="W540" s="43" t="s">
        <v>321</v>
      </c>
    </row>
    <row r="541" spans="1:23" ht="165" x14ac:dyDescent="0.25">
      <c r="A541" s="3">
        <v>2015</v>
      </c>
      <c r="B541" s="3" t="s">
        <v>575</v>
      </c>
      <c r="C541" s="3">
        <v>2000</v>
      </c>
      <c r="D541" s="12" t="s">
        <v>29</v>
      </c>
      <c r="E541" s="6">
        <f>J541+J547+J550+J551+J560+J565+J566+J571+J573</f>
        <v>1325970322</v>
      </c>
      <c r="F541" s="6">
        <f>K541+K547+K550+K551+K560+K565+K566+K571+K573</f>
        <v>1372530663.6099999</v>
      </c>
      <c r="G541" s="6">
        <f>L541+L547+L550+L551+L560+L565+L566+L571+L573</f>
        <v>1253023147.0599999</v>
      </c>
      <c r="H541" s="3">
        <v>2100</v>
      </c>
      <c r="I541" s="10" t="s">
        <v>83</v>
      </c>
      <c r="J541" s="9">
        <f>O541+O542+O543+O544+O545+O546</f>
        <v>52884072</v>
      </c>
      <c r="K541" s="9">
        <f>P541+P542+P543+P544+P545+P546</f>
        <v>54293578.770000003</v>
      </c>
      <c r="L541" s="9">
        <f>Q541+Q542+Q543+Q544+Q545+Q546</f>
        <v>48917749.329999998</v>
      </c>
      <c r="M541" s="3">
        <v>2111</v>
      </c>
      <c r="N541" s="9" t="s">
        <v>92</v>
      </c>
      <c r="O541" s="11">
        <v>38378817</v>
      </c>
      <c r="P541" s="11">
        <v>36749122.560000002</v>
      </c>
      <c r="Q541" s="11">
        <v>33067720.509999998</v>
      </c>
      <c r="R541" s="9" t="s">
        <v>301</v>
      </c>
      <c r="S541" s="107" t="s">
        <v>576</v>
      </c>
      <c r="T541" s="108" t="s">
        <v>320</v>
      </c>
      <c r="U541" s="108" t="s">
        <v>320</v>
      </c>
      <c r="V541" s="107" t="s">
        <v>542</v>
      </c>
      <c r="W541" s="43" t="s">
        <v>321</v>
      </c>
    </row>
    <row r="542" spans="1:23" ht="165" x14ac:dyDescent="0.25">
      <c r="A542" s="3">
        <v>2015</v>
      </c>
      <c r="B542" s="3" t="s">
        <v>575</v>
      </c>
      <c r="C542" s="3"/>
      <c r="D542" s="12"/>
      <c r="E542" s="9"/>
      <c r="F542" s="9"/>
      <c r="G542" s="9"/>
      <c r="H542" s="3"/>
      <c r="I542" s="10"/>
      <c r="J542" s="9"/>
      <c r="K542" s="9"/>
      <c r="L542" s="9"/>
      <c r="M542" s="3">
        <v>2121</v>
      </c>
      <c r="N542" s="9" t="s">
        <v>111</v>
      </c>
      <c r="O542" s="11">
        <v>212230</v>
      </c>
      <c r="P542" s="11">
        <v>375274.16</v>
      </c>
      <c r="Q542" s="11">
        <v>332883.88</v>
      </c>
      <c r="R542" s="9" t="s">
        <v>301</v>
      </c>
      <c r="S542" s="107" t="s">
        <v>576</v>
      </c>
      <c r="T542" s="108" t="s">
        <v>320</v>
      </c>
      <c r="U542" s="108" t="s">
        <v>320</v>
      </c>
      <c r="V542" s="107" t="s">
        <v>542</v>
      </c>
      <c r="W542" s="43" t="s">
        <v>321</v>
      </c>
    </row>
    <row r="543" spans="1:23" ht="165" x14ac:dyDescent="0.25">
      <c r="A543" s="3">
        <v>2015</v>
      </c>
      <c r="B543" s="3" t="s">
        <v>575</v>
      </c>
      <c r="C543" s="3"/>
      <c r="D543" s="12"/>
      <c r="E543" s="9"/>
      <c r="F543" s="9"/>
      <c r="G543" s="9"/>
      <c r="H543" s="3"/>
      <c r="I543" s="10"/>
      <c r="J543" s="9"/>
      <c r="K543" s="9"/>
      <c r="L543" s="9"/>
      <c r="M543" s="3">
        <v>2141</v>
      </c>
      <c r="N543" s="3" t="s">
        <v>93</v>
      </c>
      <c r="O543" s="11">
        <v>7160093</v>
      </c>
      <c r="P543" s="11">
        <v>7377731.2400000002</v>
      </c>
      <c r="Q543" s="11">
        <v>6962305.4700000007</v>
      </c>
      <c r="R543" s="9" t="s">
        <v>301</v>
      </c>
      <c r="S543" s="107" t="s">
        <v>576</v>
      </c>
      <c r="T543" s="108" t="s">
        <v>320</v>
      </c>
      <c r="U543" s="108" t="s">
        <v>320</v>
      </c>
      <c r="V543" s="107" t="s">
        <v>542</v>
      </c>
      <c r="W543" s="43" t="s">
        <v>321</v>
      </c>
    </row>
    <row r="544" spans="1:23" ht="165" x14ac:dyDescent="0.25">
      <c r="A544" s="3">
        <v>2015</v>
      </c>
      <c r="B544" s="3" t="s">
        <v>575</v>
      </c>
      <c r="C544" s="3"/>
      <c r="D544" s="12"/>
      <c r="E544" s="9"/>
      <c r="F544" s="9"/>
      <c r="G544" s="9"/>
      <c r="H544" s="3"/>
      <c r="I544" s="10"/>
      <c r="J544" s="9"/>
      <c r="K544" s="9"/>
      <c r="L544" s="9"/>
      <c r="M544" s="3">
        <v>2151</v>
      </c>
      <c r="N544" s="9" t="s">
        <v>94</v>
      </c>
      <c r="O544" s="11">
        <v>2076011</v>
      </c>
      <c r="P544" s="11">
        <v>3597775.67</v>
      </c>
      <c r="Q544" s="11">
        <v>3039472.33</v>
      </c>
      <c r="R544" s="9" t="s">
        <v>301</v>
      </c>
      <c r="S544" s="107" t="s">
        <v>576</v>
      </c>
      <c r="T544" s="108" t="s">
        <v>320</v>
      </c>
      <c r="U544" s="108" t="s">
        <v>320</v>
      </c>
      <c r="V544" s="107" t="s">
        <v>542</v>
      </c>
      <c r="W544" s="43" t="s">
        <v>321</v>
      </c>
    </row>
    <row r="545" spans="1:23" ht="165" x14ac:dyDescent="0.25">
      <c r="A545" s="3">
        <v>2015</v>
      </c>
      <c r="B545" s="3" t="s">
        <v>575</v>
      </c>
      <c r="C545" s="3"/>
      <c r="D545" s="12"/>
      <c r="E545" s="9"/>
      <c r="F545" s="9"/>
      <c r="G545" s="9"/>
      <c r="H545" s="3"/>
      <c r="I545" s="10"/>
      <c r="J545" s="9"/>
      <c r="K545" s="9"/>
      <c r="L545" s="9"/>
      <c r="M545" s="3">
        <v>2161</v>
      </c>
      <c r="N545" s="9" t="s">
        <v>95</v>
      </c>
      <c r="O545" s="11">
        <v>4228538</v>
      </c>
      <c r="P545" s="11">
        <v>4877630.1400000006</v>
      </c>
      <c r="Q545" s="11">
        <v>4264724.07</v>
      </c>
      <c r="R545" s="9" t="s">
        <v>301</v>
      </c>
      <c r="S545" s="107" t="s">
        <v>576</v>
      </c>
      <c r="T545" s="108" t="s">
        <v>320</v>
      </c>
      <c r="U545" s="108" t="s">
        <v>320</v>
      </c>
      <c r="V545" s="107" t="s">
        <v>542</v>
      </c>
      <c r="W545" s="43" t="s">
        <v>321</v>
      </c>
    </row>
    <row r="546" spans="1:23" ht="165" x14ac:dyDescent="0.25">
      <c r="A546" s="3">
        <v>2015</v>
      </c>
      <c r="B546" s="3" t="s">
        <v>575</v>
      </c>
      <c r="C546" s="3"/>
      <c r="D546" s="12"/>
      <c r="E546" s="9"/>
      <c r="F546" s="9"/>
      <c r="G546" s="9"/>
      <c r="H546" s="3"/>
      <c r="I546" s="10"/>
      <c r="J546" s="9"/>
      <c r="K546" s="9"/>
      <c r="L546" s="9"/>
      <c r="M546" s="3">
        <v>2171</v>
      </c>
      <c r="N546" s="9" t="s">
        <v>96</v>
      </c>
      <c r="O546" s="11">
        <v>828383</v>
      </c>
      <c r="P546" s="11">
        <v>1316045</v>
      </c>
      <c r="Q546" s="11">
        <v>1250643.0699999998</v>
      </c>
      <c r="R546" s="9" t="s">
        <v>301</v>
      </c>
      <c r="S546" s="107" t="s">
        <v>576</v>
      </c>
      <c r="T546" s="108" t="s">
        <v>320</v>
      </c>
      <c r="U546" s="108" t="s">
        <v>320</v>
      </c>
      <c r="V546" s="107" t="s">
        <v>542</v>
      </c>
      <c r="W546" s="43" t="s">
        <v>321</v>
      </c>
    </row>
    <row r="547" spans="1:23" ht="165" x14ac:dyDescent="0.25">
      <c r="A547" s="3">
        <v>2015</v>
      </c>
      <c r="B547" s="3" t="s">
        <v>575</v>
      </c>
      <c r="C547" s="7"/>
      <c r="D547" s="8"/>
      <c r="E547" s="9"/>
      <c r="F547" s="9"/>
      <c r="G547" s="9"/>
      <c r="H547" s="3">
        <v>2200</v>
      </c>
      <c r="I547" s="10" t="s">
        <v>84</v>
      </c>
      <c r="J547" s="9">
        <f>O547+O548+O549</f>
        <v>353801825</v>
      </c>
      <c r="K547" s="9">
        <f>P547+P548+P549</f>
        <v>355374911</v>
      </c>
      <c r="L547" s="9">
        <f>Q547+Q548+Q549</f>
        <v>326545498.83000004</v>
      </c>
      <c r="M547" s="3">
        <v>2211</v>
      </c>
      <c r="N547" s="3" t="s">
        <v>97</v>
      </c>
      <c r="O547" s="11">
        <v>330852196</v>
      </c>
      <c r="P547" s="11">
        <v>331270282</v>
      </c>
      <c r="Q547" s="11">
        <v>304346591.22000003</v>
      </c>
      <c r="R547" s="9" t="s">
        <v>301</v>
      </c>
      <c r="S547" s="107" t="s">
        <v>576</v>
      </c>
      <c r="T547" s="108" t="s">
        <v>320</v>
      </c>
      <c r="U547" s="108" t="s">
        <v>320</v>
      </c>
      <c r="V547" s="107" t="s">
        <v>542</v>
      </c>
      <c r="W547" s="43" t="s">
        <v>321</v>
      </c>
    </row>
    <row r="548" spans="1:23" ht="165" x14ac:dyDescent="0.25">
      <c r="A548" s="3">
        <v>2015</v>
      </c>
      <c r="B548" s="3" t="s">
        <v>575</v>
      </c>
      <c r="C548" s="7"/>
      <c r="D548" s="8"/>
      <c r="E548" s="9"/>
      <c r="F548" s="9"/>
      <c r="G548" s="9"/>
      <c r="H548" s="3"/>
      <c r="I548" s="10"/>
      <c r="J548" s="9"/>
      <c r="K548" s="9"/>
      <c r="L548" s="9"/>
      <c r="M548" s="3">
        <v>2221</v>
      </c>
      <c r="N548" s="3" t="s">
        <v>98</v>
      </c>
      <c r="O548" s="11">
        <v>22930471</v>
      </c>
      <c r="P548" s="11">
        <v>23930471</v>
      </c>
      <c r="Q548" s="11">
        <v>22056387.510000002</v>
      </c>
      <c r="R548" s="9" t="s">
        <v>301</v>
      </c>
      <c r="S548" s="107" t="s">
        <v>576</v>
      </c>
      <c r="T548" s="108" t="s">
        <v>320</v>
      </c>
      <c r="U548" s="108" t="s">
        <v>320</v>
      </c>
      <c r="V548" s="107" t="s">
        <v>542</v>
      </c>
      <c r="W548" s="43" t="s">
        <v>321</v>
      </c>
    </row>
    <row r="549" spans="1:23" ht="165" x14ac:dyDescent="0.25">
      <c r="A549" s="3">
        <v>2015</v>
      </c>
      <c r="B549" s="3" t="s">
        <v>575</v>
      </c>
      <c r="C549" s="7"/>
      <c r="D549" s="8"/>
      <c r="E549" s="9"/>
      <c r="F549" s="9"/>
      <c r="G549" s="9"/>
      <c r="H549" s="3"/>
      <c r="I549" s="10"/>
      <c r="J549" s="9"/>
      <c r="K549" s="9"/>
      <c r="L549" s="9"/>
      <c r="M549" s="3">
        <v>2231</v>
      </c>
      <c r="N549" s="3" t="s">
        <v>99</v>
      </c>
      <c r="O549" s="11">
        <v>19158</v>
      </c>
      <c r="P549" s="11">
        <v>174158</v>
      </c>
      <c r="Q549" s="11">
        <v>142520.1</v>
      </c>
      <c r="R549" s="9" t="s">
        <v>301</v>
      </c>
      <c r="S549" s="107" t="s">
        <v>576</v>
      </c>
      <c r="T549" s="108" t="s">
        <v>320</v>
      </c>
      <c r="U549" s="108" t="s">
        <v>320</v>
      </c>
      <c r="V549" s="107" t="s">
        <v>542</v>
      </c>
      <c r="W549" s="43" t="s">
        <v>321</v>
      </c>
    </row>
    <row r="550" spans="1:23" ht="165" x14ac:dyDescent="0.25">
      <c r="A550" s="3">
        <v>2015</v>
      </c>
      <c r="B550" s="3" t="s">
        <v>575</v>
      </c>
      <c r="C550" s="7"/>
      <c r="D550" s="8"/>
      <c r="E550" s="9"/>
      <c r="F550" s="9"/>
      <c r="G550" s="9"/>
      <c r="H550" s="3">
        <v>2300</v>
      </c>
      <c r="I550" s="10" t="s">
        <v>571</v>
      </c>
      <c r="J550" s="9">
        <f>O550</f>
        <v>0</v>
      </c>
      <c r="K550" s="9">
        <f>P550</f>
        <v>35380</v>
      </c>
      <c r="L550" s="9">
        <f>Q550</f>
        <v>34997.199999999997</v>
      </c>
      <c r="M550" s="3">
        <v>2371</v>
      </c>
      <c r="N550" s="3" t="s">
        <v>101</v>
      </c>
      <c r="O550" s="11">
        <v>0</v>
      </c>
      <c r="P550" s="11">
        <v>35380</v>
      </c>
      <c r="Q550" s="11">
        <v>34997.199999999997</v>
      </c>
      <c r="R550" s="9" t="s">
        <v>301</v>
      </c>
      <c r="S550" s="107" t="s">
        <v>576</v>
      </c>
      <c r="T550" s="108" t="s">
        <v>320</v>
      </c>
      <c r="U550" s="108" t="s">
        <v>320</v>
      </c>
      <c r="V550" s="107" t="s">
        <v>542</v>
      </c>
      <c r="W550" s="43" t="s">
        <v>321</v>
      </c>
    </row>
    <row r="551" spans="1:23" ht="165" x14ac:dyDescent="0.25">
      <c r="A551" s="3">
        <v>2015</v>
      </c>
      <c r="B551" s="3" t="s">
        <v>575</v>
      </c>
      <c r="C551" s="7"/>
      <c r="D551" s="8"/>
      <c r="E551" s="9"/>
      <c r="F551" s="9"/>
      <c r="G551" s="9"/>
      <c r="H551" s="3">
        <v>2400</v>
      </c>
      <c r="I551" s="10" t="s">
        <v>341</v>
      </c>
      <c r="J551" s="9">
        <f>O551+O552+O553+O554+O555+O556+O557+O558+O559</f>
        <v>12557651</v>
      </c>
      <c r="K551" s="9">
        <f>P551+P552+P553+P554+P555+P556+P557+P558+P559</f>
        <v>11614843.719999999</v>
      </c>
      <c r="L551" s="9">
        <f>Q551+Q552+Q553+Q554+Q555+Q556+Q557+Q558+Q559</f>
        <v>10541492.969999999</v>
      </c>
      <c r="M551" s="3">
        <v>2419</v>
      </c>
      <c r="N551" s="3" t="s">
        <v>102</v>
      </c>
      <c r="O551" s="11">
        <v>168207</v>
      </c>
      <c r="P551" s="11">
        <v>139487</v>
      </c>
      <c r="Q551" s="11">
        <v>102338.92</v>
      </c>
      <c r="R551" s="9" t="s">
        <v>301</v>
      </c>
      <c r="S551" s="107" t="s">
        <v>576</v>
      </c>
      <c r="T551" s="108" t="s">
        <v>320</v>
      </c>
      <c r="U551" s="108" t="s">
        <v>320</v>
      </c>
      <c r="V551" s="107" t="s">
        <v>542</v>
      </c>
      <c r="W551" s="43" t="s">
        <v>321</v>
      </c>
    </row>
    <row r="552" spans="1:23" ht="165" x14ac:dyDescent="0.25">
      <c r="A552" s="3">
        <v>2015</v>
      </c>
      <c r="B552" s="3" t="s">
        <v>575</v>
      </c>
      <c r="C552" s="7"/>
      <c r="D552" s="8"/>
      <c r="E552" s="9"/>
      <c r="F552" s="9"/>
      <c r="G552" s="9"/>
      <c r="H552" s="3"/>
      <c r="I552" s="10"/>
      <c r="J552" s="9"/>
      <c r="K552" s="9"/>
      <c r="L552" s="9"/>
      <c r="M552" s="3">
        <v>2421</v>
      </c>
      <c r="N552" s="3" t="s">
        <v>103</v>
      </c>
      <c r="O552" s="11">
        <v>145810</v>
      </c>
      <c r="P552" s="11">
        <v>75810</v>
      </c>
      <c r="Q552" s="11">
        <v>49604.91</v>
      </c>
      <c r="R552" s="9" t="s">
        <v>301</v>
      </c>
      <c r="S552" s="107" t="s">
        <v>576</v>
      </c>
      <c r="T552" s="108" t="s">
        <v>320</v>
      </c>
      <c r="U552" s="108" t="s">
        <v>320</v>
      </c>
      <c r="V552" s="107" t="s">
        <v>542</v>
      </c>
      <c r="W552" s="43" t="s">
        <v>321</v>
      </c>
    </row>
    <row r="553" spans="1:23" ht="165" x14ac:dyDescent="0.25">
      <c r="A553" s="3">
        <v>2015</v>
      </c>
      <c r="B553" s="3" t="s">
        <v>575</v>
      </c>
      <c r="C553" s="7"/>
      <c r="D553" s="8"/>
      <c r="E553" s="9"/>
      <c r="F553" s="9"/>
      <c r="G553" s="9"/>
      <c r="H553" s="3"/>
      <c r="I553" s="10"/>
      <c r="J553" s="9"/>
      <c r="K553" s="9"/>
      <c r="L553" s="9"/>
      <c r="M553" s="3">
        <v>2431</v>
      </c>
      <c r="N553" s="3" t="s">
        <v>104</v>
      </c>
      <c r="O553" s="11">
        <v>370000</v>
      </c>
      <c r="P553" s="11">
        <v>442355.20000000001</v>
      </c>
      <c r="Q553" s="11">
        <v>400623.14</v>
      </c>
      <c r="R553" s="9" t="s">
        <v>301</v>
      </c>
      <c r="S553" s="107" t="s">
        <v>576</v>
      </c>
      <c r="T553" s="108" t="s">
        <v>320</v>
      </c>
      <c r="U553" s="108" t="s">
        <v>320</v>
      </c>
      <c r="V553" s="107" t="s">
        <v>542</v>
      </c>
      <c r="W553" s="43" t="s">
        <v>321</v>
      </c>
    </row>
    <row r="554" spans="1:23" ht="165" x14ac:dyDescent="0.25">
      <c r="A554" s="3">
        <v>2015</v>
      </c>
      <c r="B554" s="3" t="s">
        <v>575</v>
      </c>
      <c r="C554" s="7"/>
      <c r="D554" s="8"/>
      <c r="E554" s="9"/>
      <c r="F554" s="9"/>
      <c r="G554" s="9"/>
      <c r="H554" s="3"/>
      <c r="I554" s="10"/>
      <c r="J554" s="9"/>
      <c r="K554" s="9"/>
      <c r="L554" s="9"/>
      <c r="M554" s="3">
        <v>2441</v>
      </c>
      <c r="N554" s="3" t="s">
        <v>105</v>
      </c>
      <c r="O554" s="11">
        <v>391161</v>
      </c>
      <c r="P554" s="11">
        <v>501257.28</v>
      </c>
      <c r="Q554" s="11">
        <v>482730.07</v>
      </c>
      <c r="R554" s="9" t="s">
        <v>301</v>
      </c>
      <c r="S554" s="107" t="s">
        <v>576</v>
      </c>
      <c r="T554" s="108" t="s">
        <v>320</v>
      </c>
      <c r="U554" s="108" t="s">
        <v>320</v>
      </c>
      <c r="V554" s="107" t="s">
        <v>542</v>
      </c>
      <c r="W554" s="43" t="s">
        <v>321</v>
      </c>
    </row>
    <row r="555" spans="1:23" ht="165" x14ac:dyDescent="0.25">
      <c r="A555" s="3">
        <v>2015</v>
      </c>
      <c r="B555" s="3" t="s">
        <v>575</v>
      </c>
      <c r="C555" s="7"/>
      <c r="D555" s="8"/>
      <c r="E555" s="9"/>
      <c r="F555" s="9"/>
      <c r="G555" s="9"/>
      <c r="H555" s="3"/>
      <c r="I555" s="10"/>
      <c r="J555" s="9"/>
      <c r="K555" s="9"/>
      <c r="L555" s="9"/>
      <c r="M555" s="3">
        <v>2451</v>
      </c>
      <c r="N555" s="3" t="s">
        <v>106</v>
      </c>
      <c r="O555" s="11">
        <v>55000</v>
      </c>
      <c r="P555" s="11">
        <v>105000</v>
      </c>
      <c r="Q555" s="11">
        <v>99368.81</v>
      </c>
      <c r="R555" s="9" t="s">
        <v>301</v>
      </c>
      <c r="S555" s="107" t="s">
        <v>576</v>
      </c>
      <c r="T555" s="108" t="s">
        <v>320</v>
      </c>
      <c r="U555" s="108" t="s">
        <v>320</v>
      </c>
      <c r="V555" s="107" t="s">
        <v>542</v>
      </c>
      <c r="W555" s="43" t="s">
        <v>321</v>
      </c>
    </row>
    <row r="556" spans="1:23" ht="165" x14ac:dyDescent="0.25">
      <c r="A556" s="3">
        <v>2015</v>
      </c>
      <c r="B556" s="3" t="s">
        <v>575</v>
      </c>
      <c r="C556" s="7"/>
      <c r="D556" s="8"/>
      <c r="E556" s="9"/>
      <c r="F556" s="9"/>
      <c r="G556" s="9"/>
      <c r="H556" s="3"/>
      <c r="I556" s="10"/>
      <c r="J556" s="9"/>
      <c r="K556" s="9"/>
      <c r="L556" s="9"/>
      <c r="M556" s="3">
        <v>2461</v>
      </c>
      <c r="N556" s="3" t="s">
        <v>107</v>
      </c>
      <c r="O556" s="11">
        <v>6707372</v>
      </c>
      <c r="P556" s="11">
        <v>4028346.9999999995</v>
      </c>
      <c r="Q556" s="11">
        <v>3893532.76</v>
      </c>
      <c r="R556" s="9" t="s">
        <v>301</v>
      </c>
      <c r="S556" s="107" t="s">
        <v>576</v>
      </c>
      <c r="T556" s="108" t="s">
        <v>320</v>
      </c>
      <c r="U556" s="108" t="s">
        <v>320</v>
      </c>
      <c r="V556" s="107" t="s">
        <v>542</v>
      </c>
      <c r="W556" s="43" t="s">
        <v>321</v>
      </c>
    </row>
    <row r="557" spans="1:23" ht="165" x14ac:dyDescent="0.25">
      <c r="A557" s="3">
        <v>2015</v>
      </c>
      <c r="B557" s="3" t="s">
        <v>575</v>
      </c>
      <c r="C557" s="7"/>
      <c r="D557" s="8"/>
      <c r="E557" s="9"/>
      <c r="F557" s="9"/>
      <c r="G557" s="9"/>
      <c r="H557" s="3"/>
      <c r="I557" s="10"/>
      <c r="J557" s="9"/>
      <c r="K557" s="9"/>
      <c r="L557" s="9"/>
      <c r="M557" s="3">
        <v>2471</v>
      </c>
      <c r="N557" s="3" t="s">
        <v>108</v>
      </c>
      <c r="O557" s="11">
        <v>796600</v>
      </c>
      <c r="P557" s="11">
        <v>639444.88</v>
      </c>
      <c r="Q557" s="11">
        <v>635863.55000000005</v>
      </c>
      <c r="R557" s="9" t="s">
        <v>301</v>
      </c>
      <c r="S557" s="107" t="s">
        <v>576</v>
      </c>
      <c r="T557" s="108" t="s">
        <v>320</v>
      </c>
      <c r="U557" s="108" t="s">
        <v>320</v>
      </c>
      <c r="V557" s="107" t="s">
        <v>542</v>
      </c>
      <c r="W557" s="43" t="s">
        <v>321</v>
      </c>
    </row>
    <row r="558" spans="1:23" ht="165" x14ac:dyDescent="0.25">
      <c r="A558" s="3">
        <v>2015</v>
      </c>
      <c r="B558" s="3" t="s">
        <v>575</v>
      </c>
      <c r="C558" s="7"/>
      <c r="D558" s="8"/>
      <c r="E558" s="9"/>
      <c r="F558" s="9"/>
      <c r="G558" s="9"/>
      <c r="H558" s="3"/>
      <c r="I558" s="10"/>
      <c r="J558" s="9"/>
      <c r="K558" s="9"/>
      <c r="L558" s="9"/>
      <c r="M558" s="3">
        <v>2481</v>
      </c>
      <c r="N558" s="3" t="s">
        <v>109</v>
      </c>
      <c r="O558" s="11">
        <v>1796765</v>
      </c>
      <c r="P558" s="11">
        <v>3026393.48</v>
      </c>
      <c r="Q558" s="11">
        <v>2235288.25</v>
      </c>
      <c r="R558" s="9" t="s">
        <v>301</v>
      </c>
      <c r="S558" s="107" t="s">
        <v>576</v>
      </c>
      <c r="T558" s="108" t="s">
        <v>320</v>
      </c>
      <c r="U558" s="108" t="s">
        <v>320</v>
      </c>
      <c r="V558" s="107" t="s">
        <v>542</v>
      </c>
      <c r="W558" s="43" t="s">
        <v>321</v>
      </c>
    </row>
    <row r="559" spans="1:23" ht="165" x14ac:dyDescent="0.25">
      <c r="A559" s="3">
        <v>2015</v>
      </c>
      <c r="B559" s="3" t="s">
        <v>575</v>
      </c>
      <c r="C559" s="7"/>
      <c r="D559" s="8"/>
      <c r="E559" s="9"/>
      <c r="F559" s="9"/>
      <c r="G559" s="9"/>
      <c r="H559" s="3"/>
      <c r="I559" s="10"/>
      <c r="J559" s="9"/>
      <c r="K559" s="9"/>
      <c r="L559" s="9"/>
      <c r="M559" s="3">
        <v>2491</v>
      </c>
      <c r="N559" s="3" t="s">
        <v>110</v>
      </c>
      <c r="O559" s="11">
        <v>2126736</v>
      </c>
      <c r="P559" s="11">
        <v>2656748.88</v>
      </c>
      <c r="Q559" s="11">
        <v>2642142.56</v>
      </c>
      <c r="R559" s="9" t="s">
        <v>301</v>
      </c>
      <c r="S559" s="107" t="s">
        <v>576</v>
      </c>
      <c r="T559" s="108" t="s">
        <v>320</v>
      </c>
      <c r="U559" s="108" t="s">
        <v>320</v>
      </c>
      <c r="V559" s="107" t="s">
        <v>542</v>
      </c>
      <c r="W559" s="43" t="s">
        <v>321</v>
      </c>
    </row>
    <row r="560" spans="1:23" ht="165" x14ac:dyDescent="0.25">
      <c r="A560" s="3">
        <v>2015</v>
      </c>
      <c r="B560" s="3" t="s">
        <v>575</v>
      </c>
      <c r="C560" s="7"/>
      <c r="D560" s="8"/>
      <c r="E560" s="9"/>
      <c r="F560" s="9"/>
      <c r="G560" s="9"/>
      <c r="H560" s="3">
        <v>2500</v>
      </c>
      <c r="I560" s="10" t="s">
        <v>342</v>
      </c>
      <c r="J560" s="9">
        <f>O560+O561+O562+O563+O564</f>
        <v>8761353</v>
      </c>
      <c r="K560" s="9">
        <f>P560+P561+P562+P563+P564</f>
        <v>9804363.8400000017</v>
      </c>
      <c r="L560" s="9">
        <f>Q560+Q561+Q562+Q563+Q564</f>
        <v>6609887.7600000007</v>
      </c>
      <c r="M560" s="3">
        <v>2511</v>
      </c>
      <c r="N560" s="3" t="s">
        <v>112</v>
      </c>
      <c r="O560" s="11">
        <v>87819</v>
      </c>
      <c r="P560" s="11">
        <v>30993.439999999999</v>
      </c>
      <c r="Q560" s="11">
        <v>21060.720000000001</v>
      </c>
      <c r="R560" s="9" t="s">
        <v>301</v>
      </c>
      <c r="S560" s="107" t="s">
        <v>576</v>
      </c>
      <c r="T560" s="108" t="s">
        <v>320</v>
      </c>
      <c r="U560" s="108" t="s">
        <v>320</v>
      </c>
      <c r="V560" s="107" t="s">
        <v>542</v>
      </c>
      <c r="W560" s="43" t="s">
        <v>321</v>
      </c>
    </row>
    <row r="561" spans="1:23" ht="165" x14ac:dyDescent="0.25">
      <c r="A561" s="3">
        <v>2015</v>
      </c>
      <c r="B561" s="3" t="s">
        <v>575</v>
      </c>
      <c r="C561" s="7"/>
      <c r="D561" s="8"/>
      <c r="E561" s="9"/>
      <c r="F561" s="9"/>
      <c r="G561" s="9"/>
      <c r="H561" s="3"/>
      <c r="I561" s="10"/>
      <c r="J561" s="9"/>
      <c r="K561" s="9"/>
      <c r="L561" s="9"/>
      <c r="M561" s="3">
        <v>2531</v>
      </c>
      <c r="N561" s="3" t="s">
        <v>113</v>
      </c>
      <c r="O561" s="11">
        <v>4590083</v>
      </c>
      <c r="P561" s="11">
        <v>4203855.91</v>
      </c>
      <c r="Q561" s="11">
        <v>2453855.3199999998</v>
      </c>
      <c r="R561" s="9" t="s">
        <v>301</v>
      </c>
      <c r="S561" s="107" t="s">
        <v>576</v>
      </c>
      <c r="T561" s="108" t="s">
        <v>320</v>
      </c>
      <c r="U561" s="108" t="s">
        <v>320</v>
      </c>
      <c r="V561" s="107" t="s">
        <v>542</v>
      </c>
      <c r="W561" s="43" t="s">
        <v>321</v>
      </c>
    </row>
    <row r="562" spans="1:23" ht="165" x14ac:dyDescent="0.25">
      <c r="A562" s="3">
        <v>2015</v>
      </c>
      <c r="B562" s="3" t="s">
        <v>575</v>
      </c>
      <c r="C562" s="7"/>
      <c r="D562" s="8"/>
      <c r="E562" s="9"/>
      <c r="F562" s="9"/>
      <c r="G562" s="9"/>
      <c r="H562" s="3"/>
      <c r="I562" s="10"/>
      <c r="J562" s="9"/>
      <c r="K562" s="9"/>
      <c r="L562" s="9"/>
      <c r="M562" s="3">
        <v>2541</v>
      </c>
      <c r="N562" s="3" t="s">
        <v>114</v>
      </c>
      <c r="O562" s="11">
        <v>2627631</v>
      </c>
      <c r="P562" s="11">
        <v>2284688.41</v>
      </c>
      <c r="Q562" s="11">
        <v>926145.15000000014</v>
      </c>
      <c r="R562" s="9" t="s">
        <v>301</v>
      </c>
      <c r="S562" s="107" t="s">
        <v>576</v>
      </c>
      <c r="T562" s="108" t="s">
        <v>320</v>
      </c>
      <c r="U562" s="108" t="s">
        <v>320</v>
      </c>
      <c r="V562" s="107" t="s">
        <v>542</v>
      </c>
      <c r="W562" s="43" t="s">
        <v>321</v>
      </c>
    </row>
    <row r="563" spans="1:23" ht="165" x14ac:dyDescent="0.25">
      <c r="A563" s="3">
        <v>2015</v>
      </c>
      <c r="B563" s="3" t="s">
        <v>575</v>
      </c>
      <c r="C563" s="7"/>
      <c r="D563" s="8"/>
      <c r="E563" s="9"/>
      <c r="F563" s="9"/>
      <c r="G563" s="9"/>
      <c r="H563" s="3"/>
      <c r="I563" s="10"/>
      <c r="J563" s="9"/>
      <c r="K563" s="9"/>
      <c r="L563" s="9"/>
      <c r="M563" s="3">
        <v>2551</v>
      </c>
      <c r="N563" s="3" t="s">
        <v>115</v>
      </c>
      <c r="O563" s="11">
        <v>1096360</v>
      </c>
      <c r="P563" s="11">
        <v>2360595</v>
      </c>
      <c r="Q563" s="11">
        <v>2355581.37</v>
      </c>
      <c r="R563" s="9" t="s">
        <v>301</v>
      </c>
      <c r="S563" s="107" t="s">
        <v>576</v>
      </c>
      <c r="T563" s="108" t="s">
        <v>320</v>
      </c>
      <c r="U563" s="108" t="s">
        <v>320</v>
      </c>
      <c r="V563" s="107" t="s">
        <v>542</v>
      </c>
      <c r="W563" s="43" t="s">
        <v>321</v>
      </c>
    </row>
    <row r="564" spans="1:23" ht="165" x14ac:dyDescent="0.25">
      <c r="A564" s="3">
        <v>2015</v>
      </c>
      <c r="B564" s="3" t="s">
        <v>575</v>
      </c>
      <c r="C564" s="7"/>
      <c r="D564" s="8"/>
      <c r="E564" s="9"/>
      <c r="F564" s="9"/>
      <c r="G564" s="9"/>
      <c r="H564" s="3"/>
      <c r="I564" s="10"/>
      <c r="J564" s="9"/>
      <c r="K564" s="9"/>
      <c r="L564" s="9"/>
      <c r="M564" s="3">
        <v>2561</v>
      </c>
      <c r="N564" s="3" t="s">
        <v>116</v>
      </c>
      <c r="O564" s="11">
        <v>359460</v>
      </c>
      <c r="P564" s="11">
        <v>924231.08</v>
      </c>
      <c r="Q564" s="11">
        <v>853245.20000000007</v>
      </c>
      <c r="R564" s="9" t="s">
        <v>301</v>
      </c>
      <c r="S564" s="107" t="s">
        <v>576</v>
      </c>
      <c r="T564" s="108" t="s">
        <v>320</v>
      </c>
      <c r="U564" s="108" t="s">
        <v>320</v>
      </c>
      <c r="V564" s="107" t="s">
        <v>542</v>
      </c>
      <c r="W564" s="43" t="s">
        <v>321</v>
      </c>
    </row>
    <row r="565" spans="1:23" ht="165" x14ac:dyDescent="0.25">
      <c r="A565" s="3">
        <v>2015</v>
      </c>
      <c r="B565" s="3" t="s">
        <v>575</v>
      </c>
      <c r="C565" s="7"/>
      <c r="D565" s="8"/>
      <c r="E565" s="9"/>
      <c r="F565" s="9"/>
      <c r="G565" s="9"/>
      <c r="H565" s="3">
        <v>2600</v>
      </c>
      <c r="I565" s="10" t="s">
        <v>343</v>
      </c>
      <c r="J565" s="11">
        <f>O565</f>
        <v>650000000</v>
      </c>
      <c r="K565" s="11">
        <f>P565</f>
        <v>656286734</v>
      </c>
      <c r="L565" s="11">
        <f>Q565</f>
        <v>595340220.40999997</v>
      </c>
      <c r="M565" s="3">
        <v>2611</v>
      </c>
      <c r="N565" s="3" t="s">
        <v>117</v>
      </c>
      <c r="O565" s="11">
        <v>650000000</v>
      </c>
      <c r="P565" s="11">
        <v>656286734</v>
      </c>
      <c r="Q565" s="11">
        <v>595340220.40999997</v>
      </c>
      <c r="R565" s="9" t="s">
        <v>301</v>
      </c>
      <c r="S565" s="107" t="s">
        <v>576</v>
      </c>
      <c r="T565" s="108" t="s">
        <v>320</v>
      </c>
      <c r="U565" s="108" t="s">
        <v>320</v>
      </c>
      <c r="V565" s="107" t="s">
        <v>542</v>
      </c>
      <c r="W565" s="43" t="s">
        <v>321</v>
      </c>
    </row>
    <row r="566" spans="1:23" ht="165" x14ac:dyDescent="0.25">
      <c r="A566" s="3">
        <v>2015</v>
      </c>
      <c r="B566" s="3" t="s">
        <v>575</v>
      </c>
      <c r="C566" s="7"/>
      <c r="D566" s="8"/>
      <c r="E566" s="9"/>
      <c r="F566" s="9"/>
      <c r="G566" s="9"/>
      <c r="H566" s="3">
        <v>2700</v>
      </c>
      <c r="I566" s="10" t="s">
        <v>344</v>
      </c>
      <c r="J566" s="11">
        <f>O566+O567+O568+O569+O570</f>
        <v>138087037</v>
      </c>
      <c r="K566" s="11">
        <f>P566+P567+P568+P569+P570</f>
        <v>154626312.28999999</v>
      </c>
      <c r="L566" s="11">
        <f>Q566+Q567+Q568+Q569+Q570</f>
        <v>144589574.63000003</v>
      </c>
      <c r="M566" s="3">
        <v>2711</v>
      </c>
      <c r="N566" s="3" t="s">
        <v>118</v>
      </c>
      <c r="O566" s="11">
        <v>120252500</v>
      </c>
      <c r="P566" s="11">
        <v>150931696.28999999</v>
      </c>
      <c r="Q566" s="11">
        <v>141411118.52000001</v>
      </c>
      <c r="R566" s="9" t="s">
        <v>301</v>
      </c>
      <c r="S566" s="107" t="s">
        <v>576</v>
      </c>
      <c r="T566" s="108" t="s">
        <v>320</v>
      </c>
      <c r="U566" s="108" t="s">
        <v>320</v>
      </c>
      <c r="V566" s="107" t="s">
        <v>542</v>
      </c>
      <c r="W566" s="43" t="s">
        <v>321</v>
      </c>
    </row>
    <row r="567" spans="1:23" ht="165" x14ac:dyDescent="0.25">
      <c r="A567" s="3">
        <v>2015</v>
      </c>
      <c r="B567" s="3" t="s">
        <v>575</v>
      </c>
      <c r="C567" s="7"/>
      <c r="D567" s="8"/>
      <c r="E567" s="9"/>
      <c r="F567" s="9"/>
      <c r="G567" s="9"/>
      <c r="H567" s="3"/>
      <c r="I567" s="10"/>
      <c r="J567" s="9"/>
      <c r="K567" s="9"/>
      <c r="L567" s="9"/>
      <c r="M567" s="3">
        <v>2721</v>
      </c>
      <c r="N567" s="3" t="s">
        <v>119</v>
      </c>
      <c r="O567" s="11">
        <v>15180969</v>
      </c>
      <c r="P567" s="11">
        <v>768089</v>
      </c>
      <c r="Q567" s="11">
        <v>685526.77</v>
      </c>
      <c r="R567" s="9" t="s">
        <v>301</v>
      </c>
      <c r="S567" s="107" t="s">
        <v>576</v>
      </c>
      <c r="T567" s="108" t="s">
        <v>320</v>
      </c>
      <c r="U567" s="108" t="s">
        <v>320</v>
      </c>
      <c r="V567" s="107" t="s">
        <v>542</v>
      </c>
      <c r="W567" s="43" t="s">
        <v>321</v>
      </c>
    </row>
    <row r="568" spans="1:23" ht="165" x14ac:dyDescent="0.25">
      <c r="A568" s="3">
        <v>2015</v>
      </c>
      <c r="B568" s="3" t="s">
        <v>575</v>
      </c>
      <c r="C568" s="7"/>
      <c r="D568" s="8"/>
      <c r="E568" s="9"/>
      <c r="F568" s="9"/>
      <c r="G568" s="9"/>
      <c r="H568" s="3"/>
      <c r="I568" s="10"/>
      <c r="J568" s="9"/>
      <c r="K568" s="9"/>
      <c r="L568" s="9"/>
      <c r="M568" s="3">
        <v>2731</v>
      </c>
      <c r="N568" s="3" t="s">
        <v>120</v>
      </c>
      <c r="O568" s="11">
        <v>1052775</v>
      </c>
      <c r="P568" s="11">
        <v>912158.96</v>
      </c>
      <c r="Q568" s="11">
        <v>896334.44</v>
      </c>
      <c r="R568" s="9" t="s">
        <v>301</v>
      </c>
      <c r="S568" s="107" t="s">
        <v>576</v>
      </c>
      <c r="T568" s="108" t="s">
        <v>320</v>
      </c>
      <c r="U568" s="108" t="s">
        <v>320</v>
      </c>
      <c r="V568" s="107" t="s">
        <v>542</v>
      </c>
      <c r="W568" s="43" t="s">
        <v>321</v>
      </c>
    </row>
    <row r="569" spans="1:23" ht="165" x14ac:dyDescent="0.25">
      <c r="A569" s="3">
        <v>2015</v>
      </c>
      <c r="B569" s="3" t="s">
        <v>575</v>
      </c>
      <c r="C569" s="7"/>
      <c r="D569" s="8"/>
      <c r="E569" s="9"/>
      <c r="F569" s="9"/>
      <c r="G569" s="9"/>
      <c r="H569" s="3"/>
      <c r="I569" s="10"/>
      <c r="J569" s="9"/>
      <c r="K569" s="9"/>
      <c r="L569" s="9"/>
      <c r="M569" s="3">
        <v>2741</v>
      </c>
      <c r="N569" s="3" t="s">
        <v>121</v>
      </c>
      <c r="O569" s="11">
        <v>100793</v>
      </c>
      <c r="P569" s="11">
        <v>234368.04</v>
      </c>
      <c r="Q569" s="11">
        <v>230225.54</v>
      </c>
      <c r="R569" s="9" t="s">
        <v>301</v>
      </c>
      <c r="S569" s="107" t="s">
        <v>576</v>
      </c>
      <c r="T569" s="108" t="s">
        <v>320</v>
      </c>
      <c r="U569" s="108" t="s">
        <v>320</v>
      </c>
      <c r="V569" s="107" t="s">
        <v>542</v>
      </c>
      <c r="W569" s="43" t="s">
        <v>321</v>
      </c>
    </row>
    <row r="570" spans="1:23" ht="165" x14ac:dyDescent="0.25">
      <c r="A570" s="3">
        <v>2015</v>
      </c>
      <c r="B570" s="3" t="s">
        <v>575</v>
      </c>
      <c r="C570" s="7"/>
      <c r="D570" s="8"/>
      <c r="E570" s="9"/>
      <c r="F570" s="9"/>
      <c r="G570" s="9"/>
      <c r="H570" s="3"/>
      <c r="I570" s="10"/>
      <c r="J570" s="9"/>
      <c r="K570" s="9"/>
      <c r="L570" s="9"/>
      <c r="M570" s="3">
        <v>2751</v>
      </c>
      <c r="N570" s="3" t="s">
        <v>122</v>
      </c>
      <c r="O570" s="11">
        <v>1500000</v>
      </c>
      <c r="P570" s="11">
        <v>1780000</v>
      </c>
      <c r="Q570" s="11">
        <v>1366369.3599999999</v>
      </c>
      <c r="R570" s="9" t="s">
        <v>301</v>
      </c>
      <c r="S570" s="107" t="s">
        <v>576</v>
      </c>
      <c r="T570" s="108" t="s">
        <v>320</v>
      </c>
      <c r="U570" s="108" t="s">
        <v>320</v>
      </c>
      <c r="V570" s="107" t="s">
        <v>542</v>
      </c>
      <c r="W570" s="43" t="s">
        <v>321</v>
      </c>
    </row>
    <row r="571" spans="1:23" ht="165" x14ac:dyDescent="0.25">
      <c r="A571" s="3">
        <v>2015</v>
      </c>
      <c r="B571" s="3" t="s">
        <v>575</v>
      </c>
      <c r="C571" s="7"/>
      <c r="D571" s="8"/>
      <c r="E571" s="9"/>
      <c r="F571" s="9"/>
      <c r="G571" s="9"/>
      <c r="H571" s="3">
        <v>2800</v>
      </c>
      <c r="I571" s="10" t="s">
        <v>345</v>
      </c>
      <c r="J571" s="9">
        <f>O571+O572</f>
        <v>86364714</v>
      </c>
      <c r="K571" s="9">
        <f>P571+P572</f>
        <v>102548326.34999999</v>
      </c>
      <c r="L571" s="9">
        <f>Q571+Q572</f>
        <v>100833182.31</v>
      </c>
      <c r="M571" s="3">
        <v>2821</v>
      </c>
      <c r="N571" s="3" t="s">
        <v>123</v>
      </c>
      <c r="O571" s="11">
        <v>18634229</v>
      </c>
      <c r="P571" s="11">
        <v>20168618.420000002</v>
      </c>
      <c r="Q571" s="11">
        <v>19598317.770000003</v>
      </c>
      <c r="R571" s="9" t="s">
        <v>301</v>
      </c>
      <c r="S571" s="107" t="s">
        <v>576</v>
      </c>
      <c r="T571" s="108" t="s">
        <v>320</v>
      </c>
      <c r="U571" s="108" t="s">
        <v>320</v>
      </c>
      <c r="V571" s="107" t="s">
        <v>542</v>
      </c>
      <c r="W571" s="43" t="s">
        <v>321</v>
      </c>
    </row>
    <row r="572" spans="1:23" ht="165" x14ac:dyDescent="0.25">
      <c r="A572" s="3">
        <v>2015</v>
      </c>
      <c r="B572" s="3" t="s">
        <v>575</v>
      </c>
      <c r="C572" s="7"/>
      <c r="D572" s="8"/>
      <c r="E572" s="9"/>
      <c r="F572" s="9"/>
      <c r="G572" s="9"/>
      <c r="H572" s="3"/>
      <c r="I572" s="10"/>
      <c r="J572" s="9"/>
      <c r="K572" s="9"/>
      <c r="L572" s="9"/>
      <c r="M572" s="3">
        <v>2831</v>
      </c>
      <c r="N572" s="3" t="s">
        <v>124</v>
      </c>
      <c r="O572" s="11">
        <v>67730485</v>
      </c>
      <c r="P572" s="11">
        <v>82379707.929999992</v>
      </c>
      <c r="Q572" s="11">
        <v>81234864.539999992</v>
      </c>
      <c r="R572" s="9" t="s">
        <v>301</v>
      </c>
      <c r="S572" s="107" t="s">
        <v>576</v>
      </c>
      <c r="T572" s="108" t="s">
        <v>320</v>
      </c>
      <c r="U572" s="108" t="s">
        <v>320</v>
      </c>
      <c r="V572" s="107" t="s">
        <v>542</v>
      </c>
      <c r="W572" s="43" t="s">
        <v>321</v>
      </c>
    </row>
    <row r="573" spans="1:23" ht="165" x14ac:dyDescent="0.25">
      <c r="A573" s="3">
        <v>2015</v>
      </c>
      <c r="B573" s="3" t="s">
        <v>575</v>
      </c>
      <c r="C573" s="7"/>
      <c r="D573" s="8"/>
      <c r="E573" s="9"/>
      <c r="F573" s="9"/>
      <c r="G573" s="9"/>
      <c r="H573" s="3">
        <v>2900</v>
      </c>
      <c r="I573" s="10" t="s">
        <v>346</v>
      </c>
      <c r="J573" s="9">
        <f>O573+O574+O575+O576+O577+O578+O579+O580</f>
        <v>23513670</v>
      </c>
      <c r="K573" s="9">
        <f>P573+P574+P575+P576+P577+P578+P579+P580</f>
        <v>27946213.640000001</v>
      </c>
      <c r="L573" s="9">
        <f>Q573+Q574+Q575+Q576+Q577+Q578+Q579+Q580</f>
        <v>19610543.620000001</v>
      </c>
      <c r="M573" s="3" t="s">
        <v>125</v>
      </c>
      <c r="N573" s="3" t="s">
        <v>133</v>
      </c>
      <c r="O573" s="11">
        <v>1518380</v>
      </c>
      <c r="P573" s="11">
        <v>722490.99</v>
      </c>
      <c r="Q573" s="11">
        <v>684572.2</v>
      </c>
      <c r="R573" s="9" t="s">
        <v>301</v>
      </c>
      <c r="S573" s="107" t="s">
        <v>576</v>
      </c>
      <c r="T573" s="108" t="s">
        <v>320</v>
      </c>
      <c r="U573" s="108" t="s">
        <v>320</v>
      </c>
      <c r="V573" s="107" t="s">
        <v>542</v>
      </c>
      <c r="W573" s="43" t="s">
        <v>321</v>
      </c>
    </row>
    <row r="574" spans="1:23" ht="165" x14ac:dyDescent="0.25">
      <c r="A574" s="3">
        <v>2015</v>
      </c>
      <c r="B574" s="3" t="s">
        <v>575</v>
      </c>
      <c r="C574" s="7"/>
      <c r="D574" s="8"/>
      <c r="E574" s="9"/>
      <c r="F574" s="9"/>
      <c r="G574" s="9"/>
      <c r="H574" s="3"/>
      <c r="I574" s="10"/>
      <c r="J574" s="9"/>
      <c r="K574" s="9"/>
      <c r="L574" s="9"/>
      <c r="M574" s="3" t="s">
        <v>126</v>
      </c>
      <c r="N574" s="3" t="s">
        <v>134</v>
      </c>
      <c r="O574" s="11">
        <v>328043</v>
      </c>
      <c r="P574" s="11">
        <v>256861</v>
      </c>
      <c r="Q574" s="11">
        <v>252880.22</v>
      </c>
      <c r="R574" s="9" t="s">
        <v>301</v>
      </c>
      <c r="S574" s="107" t="s">
        <v>576</v>
      </c>
      <c r="T574" s="108" t="s">
        <v>320</v>
      </c>
      <c r="U574" s="108" t="s">
        <v>320</v>
      </c>
      <c r="V574" s="107" t="s">
        <v>542</v>
      </c>
      <c r="W574" s="43" t="s">
        <v>321</v>
      </c>
    </row>
    <row r="575" spans="1:23" ht="165" x14ac:dyDescent="0.25">
      <c r="A575" s="3">
        <v>2015</v>
      </c>
      <c r="B575" s="3" t="s">
        <v>575</v>
      </c>
      <c r="C575" s="7"/>
      <c r="D575" s="8"/>
      <c r="E575" s="9"/>
      <c r="F575" s="9"/>
      <c r="G575" s="9"/>
      <c r="H575" s="3"/>
      <c r="I575" s="10"/>
      <c r="J575" s="9"/>
      <c r="K575" s="9"/>
      <c r="L575" s="9"/>
      <c r="M575" s="3">
        <v>2931</v>
      </c>
      <c r="N575" s="3" t="s">
        <v>544</v>
      </c>
      <c r="O575" s="11">
        <v>51375</v>
      </c>
      <c r="P575" s="11">
        <v>106045.87</v>
      </c>
      <c r="Q575" s="11">
        <v>76045.87</v>
      </c>
      <c r="R575" s="9" t="s">
        <v>301</v>
      </c>
      <c r="S575" s="107" t="s">
        <v>576</v>
      </c>
      <c r="T575" s="108" t="s">
        <v>320</v>
      </c>
      <c r="U575" s="108" t="s">
        <v>320</v>
      </c>
      <c r="V575" s="107" t="s">
        <v>542</v>
      </c>
      <c r="W575" s="43" t="s">
        <v>321</v>
      </c>
    </row>
    <row r="576" spans="1:23" ht="165" x14ac:dyDescent="0.25">
      <c r="A576" s="3">
        <v>2015</v>
      </c>
      <c r="B576" s="3" t="s">
        <v>575</v>
      </c>
      <c r="C576" s="7"/>
      <c r="D576" s="8"/>
      <c r="E576" s="9"/>
      <c r="F576" s="9"/>
      <c r="G576" s="9"/>
      <c r="H576" s="3"/>
      <c r="I576" s="10"/>
      <c r="J576" s="9"/>
      <c r="K576" s="9"/>
      <c r="L576" s="9"/>
      <c r="M576" s="3" t="s">
        <v>128</v>
      </c>
      <c r="N576" s="3" t="s">
        <v>136</v>
      </c>
      <c r="O576" s="11">
        <v>547966</v>
      </c>
      <c r="P576" s="11">
        <v>670275</v>
      </c>
      <c r="Q576" s="11">
        <v>642769.73</v>
      </c>
      <c r="R576" s="9" t="s">
        <v>301</v>
      </c>
      <c r="S576" s="107" t="s">
        <v>576</v>
      </c>
      <c r="T576" s="108" t="s">
        <v>320</v>
      </c>
      <c r="U576" s="108" t="s">
        <v>320</v>
      </c>
      <c r="V576" s="107" t="s">
        <v>542</v>
      </c>
      <c r="W576" s="43" t="s">
        <v>321</v>
      </c>
    </row>
    <row r="577" spans="1:23" ht="165" x14ac:dyDescent="0.25">
      <c r="A577" s="3">
        <v>2015</v>
      </c>
      <c r="B577" s="3" t="s">
        <v>575</v>
      </c>
      <c r="C577" s="7"/>
      <c r="D577" s="8"/>
      <c r="E577" s="9"/>
      <c r="F577" s="9"/>
      <c r="G577" s="9"/>
      <c r="H577" s="3"/>
      <c r="I577" s="10"/>
      <c r="J577" s="9"/>
      <c r="K577" s="9"/>
      <c r="L577" s="9"/>
      <c r="M577" s="3" t="s">
        <v>129</v>
      </c>
      <c r="N577" s="3" t="s">
        <v>137</v>
      </c>
      <c r="O577" s="11">
        <v>167233</v>
      </c>
      <c r="P577" s="11">
        <v>0</v>
      </c>
      <c r="Q577" s="11">
        <v>0</v>
      </c>
      <c r="R577" s="9" t="s">
        <v>301</v>
      </c>
      <c r="S577" s="107" t="s">
        <v>576</v>
      </c>
      <c r="T577" s="108" t="s">
        <v>320</v>
      </c>
      <c r="U577" s="108" t="s">
        <v>320</v>
      </c>
      <c r="V577" s="107" t="s">
        <v>542</v>
      </c>
      <c r="W577" s="43" t="s">
        <v>321</v>
      </c>
    </row>
    <row r="578" spans="1:23" ht="165" x14ac:dyDescent="0.25">
      <c r="A578" s="3">
        <v>2015</v>
      </c>
      <c r="B578" s="3" t="s">
        <v>575</v>
      </c>
      <c r="C578" s="7"/>
      <c r="D578" s="8"/>
      <c r="E578" s="9"/>
      <c r="F578" s="9"/>
      <c r="G578" s="9"/>
      <c r="H578" s="3"/>
      <c r="I578" s="10"/>
      <c r="J578" s="9"/>
      <c r="K578" s="9"/>
      <c r="L578" s="9"/>
      <c r="M578" s="3" t="s">
        <v>130</v>
      </c>
      <c r="N578" s="3" t="s">
        <v>138</v>
      </c>
      <c r="O578" s="11">
        <v>20895673</v>
      </c>
      <c r="P578" s="11">
        <v>20802008.219999999</v>
      </c>
      <c r="Q578" s="11">
        <v>12967804.530000001</v>
      </c>
      <c r="R578" s="9" t="s">
        <v>301</v>
      </c>
      <c r="S578" s="107" t="s">
        <v>576</v>
      </c>
      <c r="T578" s="108" t="s">
        <v>320</v>
      </c>
      <c r="U578" s="108" t="s">
        <v>320</v>
      </c>
      <c r="V578" s="107" t="s">
        <v>542</v>
      </c>
      <c r="W578" s="43" t="s">
        <v>321</v>
      </c>
    </row>
    <row r="579" spans="1:23" ht="165" x14ac:dyDescent="0.25">
      <c r="A579" s="3">
        <v>2015</v>
      </c>
      <c r="B579" s="3" t="s">
        <v>575</v>
      </c>
      <c r="C579" s="7"/>
      <c r="D579" s="8"/>
      <c r="E579" s="9"/>
      <c r="F579" s="9"/>
      <c r="G579" s="9"/>
      <c r="H579" s="3"/>
      <c r="I579" s="10"/>
      <c r="J579" s="9"/>
      <c r="K579" s="9"/>
      <c r="L579" s="9"/>
      <c r="M579" s="3">
        <v>2981</v>
      </c>
      <c r="N579" s="3" t="s">
        <v>545</v>
      </c>
      <c r="O579" s="11">
        <v>5000</v>
      </c>
      <c r="P579" s="11">
        <v>5000</v>
      </c>
      <c r="Q579" s="11">
        <v>0</v>
      </c>
      <c r="R579" s="9" t="s">
        <v>301</v>
      </c>
      <c r="S579" s="107" t="s">
        <v>576</v>
      </c>
      <c r="T579" s="108" t="s">
        <v>320</v>
      </c>
      <c r="U579" s="108" t="s">
        <v>320</v>
      </c>
      <c r="V579" s="107" t="s">
        <v>542</v>
      </c>
      <c r="W579" s="43" t="s">
        <v>321</v>
      </c>
    </row>
    <row r="580" spans="1:23" ht="165" x14ac:dyDescent="0.25">
      <c r="A580" s="3">
        <v>2015</v>
      </c>
      <c r="B580" s="3" t="s">
        <v>575</v>
      </c>
      <c r="C580" s="7"/>
      <c r="D580" s="8"/>
      <c r="E580" s="9"/>
      <c r="F580" s="9"/>
      <c r="G580" s="9"/>
      <c r="H580" s="3"/>
      <c r="I580" s="10"/>
      <c r="J580" s="9"/>
      <c r="K580" s="9"/>
      <c r="L580" s="9"/>
      <c r="M580" s="3">
        <v>2991</v>
      </c>
      <c r="N580" s="3" t="s">
        <v>546</v>
      </c>
      <c r="O580" s="11">
        <v>0</v>
      </c>
      <c r="P580" s="11">
        <v>5383532.5600000005</v>
      </c>
      <c r="Q580" s="11">
        <v>4986471.07</v>
      </c>
      <c r="R580" s="9" t="s">
        <v>301</v>
      </c>
      <c r="S580" s="107" t="s">
        <v>576</v>
      </c>
      <c r="T580" s="108" t="s">
        <v>320</v>
      </c>
      <c r="U580" s="108" t="s">
        <v>320</v>
      </c>
      <c r="V580" s="107" t="s">
        <v>542</v>
      </c>
      <c r="W580" s="43" t="s">
        <v>321</v>
      </c>
    </row>
    <row r="581" spans="1:23" ht="165" x14ac:dyDescent="0.25">
      <c r="A581" s="3">
        <v>2015</v>
      </c>
      <c r="B581" s="3" t="s">
        <v>575</v>
      </c>
      <c r="C581" s="3">
        <v>3000</v>
      </c>
      <c r="D581" s="12" t="s">
        <v>30</v>
      </c>
      <c r="E581" s="6">
        <f>J581+J591+J595+J604+J608+J616+J620+J627+J629</f>
        <v>1901532680</v>
      </c>
      <c r="F581" s="6">
        <f>K581+K591+K595+K604+K608+K616+K620+K627+K629</f>
        <v>2328863439.5700002</v>
      </c>
      <c r="G581" s="6">
        <f>L581+L591+L595+L604+L608+L616+L620+L627+L629</f>
        <v>1930644393.3900001</v>
      </c>
      <c r="H581" s="3">
        <v>3100</v>
      </c>
      <c r="I581" s="10" t="s">
        <v>347</v>
      </c>
      <c r="J581" s="9">
        <f>O581+O582+O583+O584+O585+O586+O587+O588+O589+O590</f>
        <v>130557161</v>
      </c>
      <c r="K581" s="9">
        <f>P581+P582+P583+P584+P585+P586+P587+P588+P589+P590</f>
        <v>135736419.59</v>
      </c>
      <c r="L581" s="9">
        <f>Q581+Q582+Q583+Q584+Q585+Q586+Q587+Q588+Q589+Q590</f>
        <v>113992057.11</v>
      </c>
      <c r="M581" s="3" t="s">
        <v>142</v>
      </c>
      <c r="N581" s="3" t="s">
        <v>196</v>
      </c>
      <c r="O581" s="11">
        <v>121925</v>
      </c>
      <c r="P581" s="11">
        <v>84511.39</v>
      </c>
      <c r="Q581" s="11">
        <v>0</v>
      </c>
      <c r="R581" s="9" t="s">
        <v>301</v>
      </c>
      <c r="S581" s="107" t="s">
        <v>576</v>
      </c>
      <c r="T581" s="108" t="s">
        <v>320</v>
      </c>
      <c r="U581" s="108" t="s">
        <v>320</v>
      </c>
      <c r="V581" s="107" t="s">
        <v>542</v>
      </c>
      <c r="W581" s="43" t="s">
        <v>321</v>
      </c>
    </row>
    <row r="582" spans="1:23" ht="165" x14ac:dyDescent="0.25">
      <c r="A582" s="3">
        <v>2015</v>
      </c>
      <c r="B582" s="3" t="s">
        <v>575</v>
      </c>
      <c r="C582" s="7"/>
      <c r="D582" s="8"/>
      <c r="E582" s="9"/>
      <c r="F582" s="9"/>
      <c r="G582" s="9"/>
      <c r="H582" s="3"/>
      <c r="I582" s="10"/>
      <c r="J582" s="9"/>
      <c r="K582" s="9"/>
      <c r="L582" s="9"/>
      <c r="M582" s="3" t="s">
        <v>143</v>
      </c>
      <c r="N582" s="3" t="s">
        <v>213</v>
      </c>
      <c r="O582" s="11">
        <v>39536368</v>
      </c>
      <c r="P582" s="11">
        <v>39536368</v>
      </c>
      <c r="Q582" s="11">
        <v>38155031</v>
      </c>
      <c r="R582" s="9" t="s">
        <v>301</v>
      </c>
      <c r="S582" s="107" t="s">
        <v>576</v>
      </c>
      <c r="T582" s="108" t="s">
        <v>320</v>
      </c>
      <c r="U582" s="108" t="s">
        <v>320</v>
      </c>
      <c r="V582" s="107" t="s">
        <v>542</v>
      </c>
      <c r="W582" s="43" t="s">
        <v>321</v>
      </c>
    </row>
    <row r="583" spans="1:23" ht="165" x14ac:dyDescent="0.25">
      <c r="A583" s="3">
        <v>2015</v>
      </c>
      <c r="B583" s="3" t="s">
        <v>575</v>
      </c>
      <c r="C583" s="7"/>
      <c r="D583" s="8"/>
      <c r="E583" s="9"/>
      <c r="F583" s="9"/>
      <c r="G583" s="9"/>
      <c r="H583" s="3"/>
      <c r="I583" s="10"/>
      <c r="J583" s="9"/>
      <c r="K583" s="9"/>
      <c r="L583" s="9"/>
      <c r="M583" s="3" t="s">
        <v>144</v>
      </c>
      <c r="N583" s="3" t="s">
        <v>214</v>
      </c>
      <c r="O583" s="11">
        <v>3300000</v>
      </c>
      <c r="P583" s="11">
        <v>3300000</v>
      </c>
      <c r="Q583" s="11">
        <v>3121082.92</v>
      </c>
      <c r="R583" s="9" t="s">
        <v>301</v>
      </c>
      <c r="S583" s="107" t="s">
        <v>576</v>
      </c>
      <c r="T583" s="108" t="s">
        <v>320</v>
      </c>
      <c r="U583" s="108" t="s">
        <v>320</v>
      </c>
      <c r="V583" s="107" t="s">
        <v>542</v>
      </c>
      <c r="W583" s="43" t="s">
        <v>321</v>
      </c>
    </row>
    <row r="584" spans="1:23" ht="165" x14ac:dyDescent="0.25">
      <c r="A584" s="3">
        <v>2015</v>
      </c>
      <c r="B584" s="3" t="s">
        <v>575</v>
      </c>
      <c r="C584" s="7"/>
      <c r="D584" s="8"/>
      <c r="E584" s="9"/>
      <c r="F584" s="9"/>
      <c r="G584" s="9"/>
      <c r="H584" s="3"/>
      <c r="I584" s="10"/>
      <c r="J584" s="9"/>
      <c r="K584" s="9"/>
      <c r="L584" s="9"/>
      <c r="M584" s="3" t="s">
        <v>145</v>
      </c>
      <c r="N584" s="3" t="s">
        <v>215</v>
      </c>
      <c r="O584" s="11">
        <v>33563439</v>
      </c>
      <c r="P584" s="11">
        <v>33563439</v>
      </c>
      <c r="Q584" s="11">
        <v>33554537</v>
      </c>
      <c r="R584" s="9" t="s">
        <v>301</v>
      </c>
      <c r="S584" s="107" t="s">
        <v>576</v>
      </c>
      <c r="T584" s="108" t="s">
        <v>320</v>
      </c>
      <c r="U584" s="108" t="s">
        <v>320</v>
      </c>
      <c r="V584" s="107" t="s">
        <v>542</v>
      </c>
      <c r="W584" s="43" t="s">
        <v>321</v>
      </c>
    </row>
    <row r="585" spans="1:23" ht="165" x14ac:dyDescent="0.25">
      <c r="A585" s="3">
        <v>2015</v>
      </c>
      <c r="B585" s="3" t="s">
        <v>575</v>
      </c>
      <c r="C585" s="7"/>
      <c r="D585" s="8"/>
      <c r="E585" s="9"/>
      <c r="F585" s="9"/>
      <c r="G585" s="9"/>
      <c r="H585" s="3"/>
      <c r="I585" s="10"/>
      <c r="J585" s="9"/>
      <c r="K585" s="9"/>
      <c r="L585" s="9"/>
      <c r="M585" s="3" t="s">
        <v>146</v>
      </c>
      <c r="N585" s="3" t="s">
        <v>216</v>
      </c>
      <c r="O585" s="11">
        <v>19943283</v>
      </c>
      <c r="P585" s="11">
        <v>14164849</v>
      </c>
      <c r="Q585" s="11">
        <v>12419852.130000001</v>
      </c>
      <c r="R585" s="9" t="s">
        <v>301</v>
      </c>
      <c r="S585" s="107" t="s">
        <v>576</v>
      </c>
      <c r="T585" s="108" t="s">
        <v>320</v>
      </c>
      <c r="U585" s="108" t="s">
        <v>320</v>
      </c>
      <c r="V585" s="107" t="s">
        <v>542</v>
      </c>
      <c r="W585" s="43" t="s">
        <v>321</v>
      </c>
    </row>
    <row r="586" spans="1:23" ht="165" x14ac:dyDescent="0.25">
      <c r="A586" s="3">
        <v>2015</v>
      </c>
      <c r="B586" s="3" t="s">
        <v>575</v>
      </c>
      <c r="C586" s="7"/>
      <c r="D586" s="8"/>
      <c r="E586" s="9"/>
      <c r="F586" s="9"/>
      <c r="G586" s="9"/>
      <c r="H586" s="3"/>
      <c r="I586" s="10"/>
      <c r="J586" s="9"/>
      <c r="K586" s="9"/>
      <c r="L586" s="9"/>
      <c r="M586" s="3" t="s">
        <v>147</v>
      </c>
      <c r="N586" s="3" t="s">
        <v>217</v>
      </c>
      <c r="O586" s="11">
        <v>445148</v>
      </c>
      <c r="P586" s="11">
        <v>445148</v>
      </c>
      <c r="Q586" s="11">
        <v>0</v>
      </c>
      <c r="R586" s="9" t="s">
        <v>301</v>
      </c>
      <c r="S586" s="107" t="s">
        <v>576</v>
      </c>
      <c r="T586" s="108" t="s">
        <v>320</v>
      </c>
      <c r="U586" s="108" t="s">
        <v>320</v>
      </c>
      <c r="V586" s="107" t="s">
        <v>542</v>
      </c>
      <c r="W586" s="43" t="s">
        <v>321</v>
      </c>
    </row>
    <row r="587" spans="1:23" ht="165" x14ac:dyDescent="0.25">
      <c r="A587" s="3">
        <v>2015</v>
      </c>
      <c r="B587" s="3" t="s">
        <v>575</v>
      </c>
      <c r="C587" s="7"/>
      <c r="D587" s="8"/>
      <c r="E587" s="9"/>
      <c r="F587" s="9"/>
      <c r="G587" s="9"/>
      <c r="H587" s="3"/>
      <c r="I587" s="10"/>
      <c r="J587" s="9"/>
      <c r="K587" s="9"/>
      <c r="L587" s="9"/>
      <c r="M587" s="3" t="s">
        <v>148</v>
      </c>
      <c r="N587" s="3" t="s">
        <v>218</v>
      </c>
      <c r="O587" s="11">
        <v>100000</v>
      </c>
      <c r="P587" s="11">
        <v>0</v>
      </c>
      <c r="Q587" s="11">
        <v>0</v>
      </c>
      <c r="R587" s="9" t="s">
        <v>301</v>
      </c>
      <c r="S587" s="107" t="s">
        <v>576</v>
      </c>
      <c r="T587" s="108" t="s">
        <v>320</v>
      </c>
      <c r="U587" s="108" t="s">
        <v>320</v>
      </c>
      <c r="V587" s="107" t="s">
        <v>542</v>
      </c>
      <c r="W587" s="43" t="s">
        <v>321</v>
      </c>
    </row>
    <row r="588" spans="1:23" ht="165" x14ac:dyDescent="0.25">
      <c r="A588" s="3">
        <v>2015</v>
      </c>
      <c r="B588" s="3" t="s">
        <v>575</v>
      </c>
      <c r="C588" s="7"/>
      <c r="D588" s="8"/>
      <c r="E588" s="9"/>
      <c r="F588" s="9"/>
      <c r="G588" s="9"/>
      <c r="H588" s="3"/>
      <c r="I588" s="10"/>
      <c r="J588" s="9"/>
      <c r="K588" s="9"/>
      <c r="L588" s="9"/>
      <c r="M588" s="3" t="s">
        <v>149</v>
      </c>
      <c r="N588" s="3" t="s">
        <v>219</v>
      </c>
      <c r="O588" s="11">
        <v>18947175</v>
      </c>
      <c r="P588" s="11">
        <v>20304858.759999998</v>
      </c>
      <c r="Q588" s="11">
        <v>19081755.039999999</v>
      </c>
      <c r="R588" s="9" t="s">
        <v>301</v>
      </c>
      <c r="S588" s="107" t="s">
        <v>576</v>
      </c>
      <c r="T588" s="108" t="s">
        <v>320</v>
      </c>
      <c r="U588" s="108" t="s">
        <v>320</v>
      </c>
      <c r="V588" s="107" t="s">
        <v>542</v>
      </c>
      <c r="W588" s="43" t="s">
        <v>321</v>
      </c>
    </row>
    <row r="589" spans="1:23" ht="165" x14ac:dyDescent="0.25">
      <c r="A589" s="3">
        <v>2015</v>
      </c>
      <c r="B589" s="3" t="s">
        <v>575</v>
      </c>
      <c r="C589" s="7"/>
      <c r="D589" s="8"/>
      <c r="E589" s="9"/>
      <c r="F589" s="9"/>
      <c r="G589" s="9"/>
      <c r="H589" s="3"/>
      <c r="I589" s="10"/>
      <c r="J589" s="9"/>
      <c r="K589" s="9"/>
      <c r="L589" s="9"/>
      <c r="M589" s="3" t="s">
        <v>150</v>
      </c>
      <c r="N589" s="3" t="s">
        <v>220</v>
      </c>
      <c r="O589" s="11">
        <v>7275185</v>
      </c>
      <c r="P589" s="11">
        <v>18512607.439999998</v>
      </c>
      <c r="Q589" s="11">
        <v>3989574.81</v>
      </c>
      <c r="R589" s="9" t="s">
        <v>301</v>
      </c>
      <c r="S589" s="107" t="s">
        <v>576</v>
      </c>
      <c r="T589" s="108" t="s">
        <v>320</v>
      </c>
      <c r="U589" s="108" t="s">
        <v>320</v>
      </c>
      <c r="V589" s="107" t="s">
        <v>542</v>
      </c>
      <c r="W589" s="43" t="s">
        <v>321</v>
      </c>
    </row>
    <row r="590" spans="1:23" ht="165" x14ac:dyDescent="0.25">
      <c r="A590" s="3">
        <v>2015</v>
      </c>
      <c r="B590" s="3" t="s">
        <v>575</v>
      </c>
      <c r="C590" s="7"/>
      <c r="D590" s="8"/>
      <c r="E590" s="9"/>
      <c r="F590" s="9"/>
      <c r="G590" s="9"/>
      <c r="H590" s="3"/>
      <c r="I590" s="10"/>
      <c r="J590" s="9"/>
      <c r="K590" s="9"/>
      <c r="L590" s="9"/>
      <c r="M590" s="3" t="s">
        <v>151</v>
      </c>
      <c r="N590" s="3" t="s">
        <v>221</v>
      </c>
      <c r="O590" s="11">
        <v>7324638</v>
      </c>
      <c r="P590" s="11">
        <v>5824638</v>
      </c>
      <c r="Q590" s="11">
        <v>3670224.21</v>
      </c>
      <c r="R590" s="9" t="s">
        <v>301</v>
      </c>
      <c r="S590" s="107" t="s">
        <v>576</v>
      </c>
      <c r="T590" s="108" t="s">
        <v>320</v>
      </c>
      <c r="U590" s="108" t="s">
        <v>320</v>
      </c>
      <c r="V590" s="107" t="s">
        <v>542</v>
      </c>
      <c r="W590" s="43" t="s">
        <v>321</v>
      </c>
    </row>
    <row r="591" spans="1:23" ht="165" x14ac:dyDescent="0.25">
      <c r="A591" s="3">
        <v>2015</v>
      </c>
      <c r="B591" s="3" t="s">
        <v>575</v>
      </c>
      <c r="C591" s="7"/>
      <c r="D591" s="8"/>
      <c r="E591" s="9"/>
      <c r="F591" s="9"/>
      <c r="G591" s="9"/>
      <c r="H591" s="3">
        <v>3200</v>
      </c>
      <c r="I591" s="10" t="s">
        <v>348</v>
      </c>
      <c r="J591" s="11">
        <f>O591+O592+O593+O594</f>
        <v>311984161</v>
      </c>
      <c r="K591" s="11">
        <f>P591+P592+P593+P594</f>
        <v>312516217.06</v>
      </c>
      <c r="L591" s="11">
        <f>Q591+Q592+Q593+Q594</f>
        <v>273873895.38</v>
      </c>
      <c r="M591" s="3" t="s">
        <v>152</v>
      </c>
      <c r="N591" s="3" t="s">
        <v>222</v>
      </c>
      <c r="O591" s="11">
        <v>105271111</v>
      </c>
      <c r="P591" s="11">
        <v>105276571</v>
      </c>
      <c r="Q591" s="11">
        <v>86967706.849999994</v>
      </c>
      <c r="R591" s="9" t="s">
        <v>301</v>
      </c>
      <c r="S591" s="107" t="s">
        <v>576</v>
      </c>
      <c r="T591" s="108" t="s">
        <v>320</v>
      </c>
      <c r="U591" s="108" t="s">
        <v>320</v>
      </c>
      <c r="V591" s="107" t="s">
        <v>542</v>
      </c>
      <c r="W591" s="43" t="s">
        <v>321</v>
      </c>
    </row>
    <row r="592" spans="1:23" ht="165" x14ac:dyDescent="0.25">
      <c r="A592" s="3">
        <v>2015</v>
      </c>
      <c r="B592" s="3" t="s">
        <v>575</v>
      </c>
      <c r="C592" s="7"/>
      <c r="D592" s="8"/>
      <c r="E592" s="9"/>
      <c r="F592" s="9"/>
      <c r="G592" s="9"/>
      <c r="H592" s="3"/>
      <c r="I592" s="10"/>
      <c r="J592" s="9"/>
      <c r="K592" s="9"/>
      <c r="L592" s="9"/>
      <c r="M592" s="3" t="s">
        <v>153</v>
      </c>
      <c r="N592" s="3" t="s">
        <v>223</v>
      </c>
      <c r="O592" s="11">
        <v>5398212</v>
      </c>
      <c r="P592" s="11">
        <v>5398212</v>
      </c>
      <c r="Q592" s="11">
        <v>4948021.54</v>
      </c>
      <c r="R592" s="9" t="s">
        <v>301</v>
      </c>
      <c r="S592" s="107" t="s">
        <v>576</v>
      </c>
      <c r="T592" s="108" t="s">
        <v>320</v>
      </c>
      <c r="U592" s="108" t="s">
        <v>320</v>
      </c>
      <c r="V592" s="107" t="s">
        <v>542</v>
      </c>
      <c r="W592" s="43" t="s">
        <v>321</v>
      </c>
    </row>
    <row r="593" spans="1:23" ht="165" x14ac:dyDescent="0.25">
      <c r="A593" s="3">
        <v>2015</v>
      </c>
      <c r="B593" s="3" t="s">
        <v>575</v>
      </c>
      <c r="C593" s="7"/>
      <c r="D593" s="8"/>
      <c r="E593" s="9"/>
      <c r="F593" s="9"/>
      <c r="G593" s="9"/>
      <c r="H593" s="3"/>
      <c r="I593" s="10"/>
      <c r="J593" s="9"/>
      <c r="K593" s="9"/>
      <c r="L593" s="9"/>
      <c r="M593" s="3" t="s">
        <v>154</v>
      </c>
      <c r="N593" s="3" t="s">
        <v>224</v>
      </c>
      <c r="O593" s="11">
        <v>194361746</v>
      </c>
      <c r="P593" s="11">
        <v>193934614.26999998</v>
      </c>
      <c r="Q593" s="11">
        <v>177718894.56</v>
      </c>
      <c r="R593" s="9" t="s">
        <v>301</v>
      </c>
      <c r="S593" s="107" t="s">
        <v>576</v>
      </c>
      <c r="T593" s="108" t="s">
        <v>320</v>
      </c>
      <c r="U593" s="108" t="s">
        <v>320</v>
      </c>
      <c r="V593" s="107" t="s">
        <v>542</v>
      </c>
      <c r="W593" s="43" t="s">
        <v>321</v>
      </c>
    </row>
    <row r="594" spans="1:23" ht="165" x14ac:dyDescent="0.25">
      <c r="A594" s="3">
        <v>2015</v>
      </c>
      <c r="B594" s="3" t="s">
        <v>575</v>
      </c>
      <c r="C594" s="7"/>
      <c r="D594" s="8"/>
      <c r="E594" s="9"/>
      <c r="F594" s="9"/>
      <c r="G594" s="9"/>
      <c r="H594" s="3"/>
      <c r="I594" s="10"/>
      <c r="J594" s="9"/>
      <c r="K594" s="9"/>
      <c r="L594" s="9"/>
      <c r="M594" s="3" t="s">
        <v>155</v>
      </c>
      <c r="N594" s="3" t="s">
        <v>225</v>
      </c>
      <c r="O594" s="11">
        <v>6953092</v>
      </c>
      <c r="P594" s="11">
        <v>7906819.79</v>
      </c>
      <c r="Q594" s="11">
        <v>4239272.43</v>
      </c>
      <c r="R594" s="9" t="s">
        <v>301</v>
      </c>
      <c r="S594" s="107" t="s">
        <v>576</v>
      </c>
      <c r="T594" s="108" t="s">
        <v>320</v>
      </c>
      <c r="U594" s="108" t="s">
        <v>320</v>
      </c>
      <c r="V594" s="107" t="s">
        <v>542</v>
      </c>
      <c r="W594" s="43" t="s">
        <v>321</v>
      </c>
    </row>
    <row r="595" spans="1:23" ht="165" x14ac:dyDescent="0.25">
      <c r="A595" s="3">
        <v>2015</v>
      </c>
      <c r="B595" s="3" t="s">
        <v>575</v>
      </c>
      <c r="C595" s="7"/>
      <c r="D595" s="8"/>
      <c r="E595" s="9"/>
      <c r="F595" s="9"/>
      <c r="G595" s="9"/>
      <c r="H595" s="3">
        <v>3300</v>
      </c>
      <c r="I595" s="10" t="s">
        <v>349</v>
      </c>
      <c r="J595" s="11">
        <f>O595+O596+O597+O598+O599+O600+O601+O602+O603</f>
        <v>102232856</v>
      </c>
      <c r="K595" s="11">
        <f>P595+P596+P597+P598+P599+P600+P601+P602+P603</f>
        <v>366810637.04999995</v>
      </c>
      <c r="L595" s="11">
        <f>Q595+Q596+Q597+Q598+Q599+Q600+Q601+Q602+Q603</f>
        <v>279412562.72000003</v>
      </c>
      <c r="M595" s="3">
        <v>3311</v>
      </c>
      <c r="N595" s="3" t="s">
        <v>226</v>
      </c>
      <c r="O595" s="11">
        <v>1954913</v>
      </c>
      <c r="P595" s="11">
        <v>1710000</v>
      </c>
      <c r="Q595" s="11">
        <v>1709999.99</v>
      </c>
      <c r="R595" s="9" t="s">
        <v>301</v>
      </c>
      <c r="S595" s="107" t="s">
        <v>576</v>
      </c>
      <c r="T595" s="108" t="s">
        <v>320</v>
      </c>
      <c r="U595" s="108" t="s">
        <v>320</v>
      </c>
      <c r="V595" s="107" t="s">
        <v>542</v>
      </c>
      <c r="W595" s="43" t="s">
        <v>321</v>
      </c>
    </row>
    <row r="596" spans="1:23" ht="165" x14ac:dyDescent="0.25">
      <c r="A596" s="3">
        <v>2015</v>
      </c>
      <c r="B596" s="3" t="s">
        <v>575</v>
      </c>
      <c r="C596" s="7"/>
      <c r="D596" s="8"/>
      <c r="E596" s="9"/>
      <c r="F596" s="9"/>
      <c r="G596" s="9"/>
      <c r="H596" s="3"/>
      <c r="I596" s="10"/>
      <c r="J596" s="11"/>
      <c r="K596" s="11"/>
      <c r="L596" s="11"/>
      <c r="M596" s="3">
        <v>3321</v>
      </c>
      <c r="N596" s="3" t="s">
        <v>547</v>
      </c>
      <c r="O596" s="11">
        <v>5884</v>
      </c>
      <c r="P596" s="11">
        <v>2935.02</v>
      </c>
      <c r="Q596" s="11">
        <v>0</v>
      </c>
      <c r="R596" s="9" t="s">
        <v>301</v>
      </c>
      <c r="S596" s="107" t="s">
        <v>576</v>
      </c>
      <c r="T596" s="108" t="s">
        <v>320</v>
      </c>
      <c r="U596" s="108" t="s">
        <v>320</v>
      </c>
      <c r="V596" s="107" t="s">
        <v>542</v>
      </c>
      <c r="W596" s="43" t="s">
        <v>321</v>
      </c>
    </row>
    <row r="597" spans="1:23" ht="165" x14ac:dyDescent="0.25">
      <c r="A597" s="3">
        <v>2015</v>
      </c>
      <c r="B597" s="3" t="s">
        <v>575</v>
      </c>
      <c r="C597" s="7"/>
      <c r="D597" s="8"/>
      <c r="E597" s="9"/>
      <c r="F597" s="9"/>
      <c r="G597" s="9"/>
      <c r="H597" s="3"/>
      <c r="I597" s="10"/>
      <c r="J597" s="9"/>
      <c r="K597" s="9"/>
      <c r="L597" s="9"/>
      <c r="M597" s="3" t="s">
        <v>157</v>
      </c>
      <c r="N597" s="3" t="s">
        <v>228</v>
      </c>
      <c r="O597" s="11">
        <v>62282625</v>
      </c>
      <c r="P597" s="11">
        <v>302116770.95999998</v>
      </c>
      <c r="Q597" s="11">
        <v>234131287.53999999</v>
      </c>
      <c r="R597" s="9" t="s">
        <v>301</v>
      </c>
      <c r="S597" s="107" t="s">
        <v>576</v>
      </c>
      <c r="T597" s="108" t="s">
        <v>320</v>
      </c>
      <c r="U597" s="108" t="s">
        <v>320</v>
      </c>
      <c r="V597" s="107" t="s">
        <v>542</v>
      </c>
      <c r="W597" s="43" t="s">
        <v>321</v>
      </c>
    </row>
    <row r="598" spans="1:23" ht="165" x14ac:dyDescent="0.25">
      <c r="A598" s="3">
        <v>2015</v>
      </c>
      <c r="B598" s="3" t="s">
        <v>575</v>
      </c>
      <c r="C598" s="7"/>
      <c r="D598" s="8"/>
      <c r="E598" s="9"/>
      <c r="F598" s="9"/>
      <c r="G598" s="9"/>
      <c r="H598" s="3"/>
      <c r="I598" s="10"/>
      <c r="J598" s="9"/>
      <c r="K598" s="9"/>
      <c r="L598" s="9"/>
      <c r="M598" s="3" t="s">
        <v>158</v>
      </c>
      <c r="N598" s="3" t="s">
        <v>229</v>
      </c>
      <c r="O598" s="11">
        <v>14076063</v>
      </c>
      <c r="P598" s="11">
        <v>21056436.27</v>
      </c>
      <c r="Q598" s="11">
        <v>17959023.890000001</v>
      </c>
      <c r="R598" s="9" t="s">
        <v>301</v>
      </c>
      <c r="S598" s="107" t="s">
        <v>576</v>
      </c>
      <c r="T598" s="108" t="s">
        <v>320</v>
      </c>
      <c r="U598" s="108" t="s">
        <v>320</v>
      </c>
      <c r="V598" s="107" t="s">
        <v>542</v>
      </c>
      <c r="W598" s="43" t="s">
        <v>321</v>
      </c>
    </row>
    <row r="599" spans="1:23" ht="165" x14ac:dyDescent="0.25">
      <c r="A599" s="3">
        <v>2015</v>
      </c>
      <c r="B599" s="3" t="s">
        <v>575</v>
      </c>
      <c r="C599" s="7"/>
      <c r="D599" s="8"/>
      <c r="E599" s="9"/>
      <c r="F599" s="9"/>
      <c r="G599" s="9"/>
      <c r="H599" s="3"/>
      <c r="I599" s="10"/>
      <c r="J599" s="9"/>
      <c r="K599" s="9"/>
      <c r="L599" s="9"/>
      <c r="M599" s="3">
        <v>3351</v>
      </c>
      <c r="N599" s="3" t="s">
        <v>548</v>
      </c>
      <c r="O599" s="11">
        <v>1759</v>
      </c>
      <c r="P599" s="11">
        <v>1759</v>
      </c>
      <c r="Q599" s="11">
        <v>0</v>
      </c>
      <c r="R599" s="9" t="s">
        <v>301</v>
      </c>
      <c r="S599" s="107" t="s">
        <v>576</v>
      </c>
      <c r="T599" s="108" t="s">
        <v>320</v>
      </c>
      <c r="U599" s="108" t="s">
        <v>320</v>
      </c>
      <c r="V599" s="107" t="s">
        <v>542</v>
      </c>
      <c r="W599" s="43" t="s">
        <v>321</v>
      </c>
    </row>
    <row r="600" spans="1:23" ht="165" x14ac:dyDescent="0.25">
      <c r="A600" s="3">
        <v>2015</v>
      </c>
      <c r="B600" s="3" t="s">
        <v>575</v>
      </c>
      <c r="C600" s="7"/>
      <c r="D600" s="8"/>
      <c r="E600" s="9"/>
      <c r="F600" s="9"/>
      <c r="G600" s="9"/>
      <c r="H600" s="3"/>
      <c r="I600" s="10"/>
      <c r="J600" s="9"/>
      <c r="K600" s="9"/>
      <c r="L600" s="9"/>
      <c r="M600" s="3" t="s">
        <v>160</v>
      </c>
      <c r="N600" s="3" t="s">
        <v>549</v>
      </c>
      <c r="O600" s="11">
        <v>6233703</v>
      </c>
      <c r="P600" s="11">
        <v>7233703</v>
      </c>
      <c r="Q600" s="11">
        <v>6187689.0599999996</v>
      </c>
      <c r="R600" s="9" t="s">
        <v>301</v>
      </c>
      <c r="S600" s="107" t="s">
        <v>576</v>
      </c>
      <c r="T600" s="108" t="s">
        <v>320</v>
      </c>
      <c r="U600" s="108" t="s">
        <v>320</v>
      </c>
      <c r="V600" s="107" t="s">
        <v>542</v>
      </c>
      <c r="W600" s="43" t="s">
        <v>321</v>
      </c>
    </row>
    <row r="601" spans="1:23" ht="165" x14ac:dyDescent="0.25">
      <c r="A601" s="3">
        <v>2015</v>
      </c>
      <c r="B601" s="3" t="s">
        <v>575</v>
      </c>
      <c r="C601" s="7"/>
      <c r="D601" s="8"/>
      <c r="E601" s="9"/>
      <c r="F601" s="9"/>
      <c r="G601" s="9"/>
      <c r="H601" s="3"/>
      <c r="I601" s="10"/>
      <c r="J601" s="9"/>
      <c r="K601" s="9"/>
      <c r="L601" s="9"/>
      <c r="M601" s="3" t="s">
        <v>161</v>
      </c>
      <c r="N601" s="3" t="s">
        <v>350</v>
      </c>
      <c r="O601" s="11">
        <v>16077909</v>
      </c>
      <c r="P601" s="11">
        <v>33049032.800000001</v>
      </c>
      <c r="Q601" s="11">
        <v>18984562.249999996</v>
      </c>
      <c r="R601" s="9" t="s">
        <v>301</v>
      </c>
      <c r="S601" s="107" t="s">
        <v>576</v>
      </c>
      <c r="T601" s="108" t="s">
        <v>320</v>
      </c>
      <c r="U601" s="108" t="s">
        <v>320</v>
      </c>
      <c r="V601" s="107" t="s">
        <v>542</v>
      </c>
      <c r="W601" s="43" t="s">
        <v>321</v>
      </c>
    </row>
    <row r="602" spans="1:23" ht="165" x14ac:dyDescent="0.25">
      <c r="A602" s="3">
        <v>2015</v>
      </c>
      <c r="B602" s="3" t="s">
        <v>575</v>
      </c>
      <c r="C602" s="7"/>
      <c r="D602" s="8"/>
      <c r="E602" s="9"/>
      <c r="F602" s="9"/>
      <c r="G602" s="9"/>
      <c r="H602" s="3"/>
      <c r="I602" s="10"/>
      <c r="J602" s="9"/>
      <c r="K602" s="9"/>
      <c r="L602" s="9"/>
      <c r="M602" s="3">
        <v>3371</v>
      </c>
      <c r="N602" s="3" t="s">
        <v>550</v>
      </c>
      <c r="O602" s="11">
        <v>500000</v>
      </c>
      <c r="P602" s="11">
        <v>0</v>
      </c>
      <c r="Q602" s="11">
        <v>0</v>
      </c>
      <c r="R602" s="9" t="s">
        <v>301</v>
      </c>
      <c r="S602" s="107" t="s">
        <v>576</v>
      </c>
      <c r="T602" s="108" t="s">
        <v>320</v>
      </c>
      <c r="U602" s="108" t="s">
        <v>320</v>
      </c>
      <c r="V602" s="107" t="s">
        <v>542</v>
      </c>
      <c r="W602" s="43" t="s">
        <v>321</v>
      </c>
    </row>
    <row r="603" spans="1:23" ht="165" x14ac:dyDescent="0.25">
      <c r="A603" s="3">
        <v>2015</v>
      </c>
      <c r="B603" s="3" t="s">
        <v>575</v>
      </c>
      <c r="C603" s="7"/>
      <c r="D603" s="8"/>
      <c r="E603" s="9"/>
      <c r="F603" s="9"/>
      <c r="G603" s="9"/>
      <c r="H603" s="3"/>
      <c r="I603" s="10"/>
      <c r="J603" s="9"/>
      <c r="K603" s="9"/>
      <c r="L603" s="9"/>
      <c r="M603" s="3">
        <v>3391</v>
      </c>
      <c r="N603" s="3" t="s">
        <v>551</v>
      </c>
      <c r="O603" s="11">
        <v>1100000</v>
      </c>
      <c r="P603" s="11">
        <v>1640000</v>
      </c>
      <c r="Q603" s="11">
        <v>439999.99</v>
      </c>
      <c r="R603" s="9" t="s">
        <v>301</v>
      </c>
      <c r="S603" s="107" t="s">
        <v>576</v>
      </c>
      <c r="T603" s="108" t="s">
        <v>320</v>
      </c>
      <c r="U603" s="108" t="s">
        <v>320</v>
      </c>
      <c r="V603" s="107" t="s">
        <v>542</v>
      </c>
      <c r="W603" s="43" t="s">
        <v>321</v>
      </c>
    </row>
    <row r="604" spans="1:23" ht="165" x14ac:dyDescent="0.25">
      <c r="A604" s="3">
        <v>2015</v>
      </c>
      <c r="B604" s="3" t="s">
        <v>575</v>
      </c>
      <c r="C604" s="7"/>
      <c r="D604" s="8"/>
      <c r="E604" s="9"/>
      <c r="F604" s="9"/>
      <c r="G604" s="9"/>
      <c r="H604" s="3">
        <v>3400</v>
      </c>
      <c r="I604" s="10" t="s">
        <v>351</v>
      </c>
      <c r="J604" s="11">
        <f>O604+O605+O606+O607</f>
        <v>188890973</v>
      </c>
      <c r="K604" s="11">
        <f>P604+P605+P606+P607</f>
        <v>189458897.50999999</v>
      </c>
      <c r="L604" s="11">
        <f>Q604+Q605+Q606+Q607</f>
        <v>179054536.02000001</v>
      </c>
      <c r="M604" s="3" t="s">
        <v>164</v>
      </c>
      <c r="N604" s="3" t="s">
        <v>237</v>
      </c>
      <c r="O604" s="11">
        <v>712082</v>
      </c>
      <c r="P604" s="11">
        <v>1045365.6599999999</v>
      </c>
      <c r="Q604" s="11">
        <v>881808.01</v>
      </c>
      <c r="R604" s="9" t="s">
        <v>301</v>
      </c>
      <c r="S604" s="107" t="s">
        <v>576</v>
      </c>
      <c r="T604" s="108" t="s">
        <v>320</v>
      </c>
      <c r="U604" s="108" t="s">
        <v>320</v>
      </c>
      <c r="V604" s="107" t="s">
        <v>542</v>
      </c>
      <c r="W604" s="43" t="s">
        <v>321</v>
      </c>
    </row>
    <row r="605" spans="1:23" ht="165" x14ac:dyDescent="0.25">
      <c r="A605" s="3">
        <v>2015</v>
      </c>
      <c r="B605" s="3" t="s">
        <v>575</v>
      </c>
      <c r="C605" s="7"/>
      <c r="D605" s="8"/>
      <c r="E605" s="9"/>
      <c r="F605" s="9"/>
      <c r="G605" s="9"/>
      <c r="H605" s="3"/>
      <c r="I605" s="10"/>
      <c r="J605" s="9"/>
      <c r="K605" s="9"/>
      <c r="L605" s="9"/>
      <c r="M605" s="3" t="s">
        <v>165</v>
      </c>
      <c r="N605" s="3" t="s">
        <v>238</v>
      </c>
      <c r="O605" s="11">
        <v>1759509</v>
      </c>
      <c r="P605" s="11">
        <v>1871673.76</v>
      </c>
      <c r="Q605" s="11">
        <v>807882.52</v>
      </c>
      <c r="R605" s="9" t="s">
        <v>301</v>
      </c>
      <c r="S605" s="107" t="s">
        <v>576</v>
      </c>
      <c r="T605" s="108" t="s">
        <v>320</v>
      </c>
      <c r="U605" s="108" t="s">
        <v>320</v>
      </c>
      <c r="V605" s="107" t="s">
        <v>542</v>
      </c>
      <c r="W605" s="43" t="s">
        <v>321</v>
      </c>
    </row>
    <row r="606" spans="1:23" ht="165" x14ac:dyDescent="0.25">
      <c r="A606" s="3">
        <v>2015</v>
      </c>
      <c r="B606" s="3" t="s">
        <v>575</v>
      </c>
      <c r="C606" s="7"/>
      <c r="D606" s="8"/>
      <c r="E606" s="9"/>
      <c r="F606" s="9"/>
      <c r="G606" s="9"/>
      <c r="H606" s="3"/>
      <c r="I606" s="10"/>
      <c r="J606" s="9"/>
      <c r="K606" s="9"/>
      <c r="L606" s="9"/>
      <c r="M606" s="3" t="s">
        <v>166</v>
      </c>
      <c r="N606" s="3" t="s">
        <v>239</v>
      </c>
      <c r="O606" s="11">
        <v>186073983</v>
      </c>
      <c r="P606" s="11">
        <v>186073983</v>
      </c>
      <c r="Q606" s="11">
        <v>176896970.40000001</v>
      </c>
      <c r="R606" s="9" t="s">
        <v>301</v>
      </c>
      <c r="S606" s="107" t="s">
        <v>576</v>
      </c>
      <c r="T606" s="108" t="s">
        <v>320</v>
      </c>
      <c r="U606" s="108" t="s">
        <v>320</v>
      </c>
      <c r="V606" s="107" t="s">
        <v>542</v>
      </c>
      <c r="W606" s="43" t="s">
        <v>321</v>
      </c>
    </row>
    <row r="607" spans="1:23" ht="165" x14ac:dyDescent="0.25">
      <c r="A607" s="3">
        <v>2015</v>
      </c>
      <c r="B607" s="3" t="s">
        <v>575</v>
      </c>
      <c r="C607" s="7"/>
      <c r="D607" s="8"/>
      <c r="E607" s="9"/>
      <c r="F607" s="9"/>
      <c r="G607" s="9"/>
      <c r="H607" s="3"/>
      <c r="I607" s="10"/>
      <c r="J607" s="9"/>
      <c r="K607" s="9"/>
      <c r="L607" s="9"/>
      <c r="M607" s="3" t="s">
        <v>167</v>
      </c>
      <c r="N607" s="3" t="s">
        <v>240</v>
      </c>
      <c r="O607" s="11">
        <v>345399</v>
      </c>
      <c r="P607" s="11">
        <v>467875.09</v>
      </c>
      <c r="Q607" s="11">
        <v>467875.09</v>
      </c>
      <c r="R607" s="9" t="s">
        <v>301</v>
      </c>
      <c r="S607" s="107" t="s">
        <v>576</v>
      </c>
      <c r="T607" s="108" t="s">
        <v>320</v>
      </c>
      <c r="U607" s="108" t="s">
        <v>320</v>
      </c>
      <c r="V607" s="107" t="s">
        <v>542</v>
      </c>
      <c r="W607" s="43" t="s">
        <v>321</v>
      </c>
    </row>
    <row r="608" spans="1:23" ht="165" x14ac:dyDescent="0.25">
      <c r="A608" s="3">
        <v>2015</v>
      </c>
      <c r="B608" s="3" t="s">
        <v>575</v>
      </c>
      <c r="C608" s="7"/>
      <c r="D608" s="8"/>
      <c r="E608" s="9"/>
      <c r="F608" s="9"/>
      <c r="G608" s="9"/>
      <c r="H608" s="3">
        <v>3500</v>
      </c>
      <c r="I608" s="10" t="s">
        <v>352</v>
      </c>
      <c r="J608" s="11">
        <f>O608+O609+O610+O611+O612+O613+O614+O615</f>
        <v>475406461</v>
      </c>
      <c r="K608" s="11">
        <f>P608+P609+P610+P611+P612+P613+P614+P615</f>
        <v>447821648.71000004</v>
      </c>
      <c r="L608" s="11">
        <f>Q608+Q609+Q610+Q611+Q612+Q613+Q614+Q615</f>
        <v>419892672.30000001</v>
      </c>
      <c r="M608" s="3" t="s">
        <v>168</v>
      </c>
      <c r="N608" s="3" t="s">
        <v>242</v>
      </c>
      <c r="O608" s="11">
        <v>1727888</v>
      </c>
      <c r="P608" s="11">
        <v>1305615.73</v>
      </c>
      <c r="Q608" s="11">
        <v>1214145.0900000001</v>
      </c>
      <c r="R608" s="9" t="s">
        <v>301</v>
      </c>
      <c r="S608" s="107" t="s">
        <v>576</v>
      </c>
      <c r="T608" s="108" t="s">
        <v>320</v>
      </c>
      <c r="U608" s="108" t="s">
        <v>320</v>
      </c>
      <c r="V608" s="107" t="s">
        <v>542</v>
      </c>
      <c r="W608" s="43" t="s">
        <v>321</v>
      </c>
    </row>
    <row r="609" spans="1:23" ht="165" x14ac:dyDescent="0.25">
      <c r="A609" s="3">
        <v>2015</v>
      </c>
      <c r="B609" s="3" t="s">
        <v>575</v>
      </c>
      <c r="C609" s="7"/>
      <c r="D609" s="8"/>
      <c r="E609" s="9"/>
      <c r="F609" s="9"/>
      <c r="G609" s="9"/>
      <c r="H609" s="3"/>
      <c r="I609" s="10"/>
      <c r="J609" s="11"/>
      <c r="K609" s="11"/>
      <c r="L609" s="11"/>
      <c r="M609" s="3" t="s">
        <v>169</v>
      </c>
      <c r="N609" s="3" t="s">
        <v>243</v>
      </c>
      <c r="O609" s="11">
        <v>5713039</v>
      </c>
      <c r="P609" s="11">
        <v>2793524.58</v>
      </c>
      <c r="Q609" s="11">
        <v>2032395.12</v>
      </c>
      <c r="R609" s="9" t="s">
        <v>301</v>
      </c>
      <c r="S609" s="107" t="s">
        <v>576</v>
      </c>
      <c r="T609" s="108" t="s">
        <v>320</v>
      </c>
      <c r="U609" s="108" t="s">
        <v>320</v>
      </c>
      <c r="V609" s="107" t="s">
        <v>542</v>
      </c>
      <c r="W609" s="43" t="s">
        <v>321</v>
      </c>
    </row>
    <row r="610" spans="1:23" ht="165" x14ac:dyDescent="0.25">
      <c r="A610" s="3">
        <v>2015</v>
      </c>
      <c r="B610" s="3" t="s">
        <v>575</v>
      </c>
      <c r="C610" s="7"/>
      <c r="D610" s="8"/>
      <c r="E610" s="9"/>
      <c r="F610" s="9"/>
      <c r="G610" s="9"/>
      <c r="H610" s="3"/>
      <c r="I610" s="10"/>
      <c r="J610" s="11"/>
      <c r="K610" s="11"/>
      <c r="L610" s="11"/>
      <c r="M610" s="3" t="s">
        <v>170</v>
      </c>
      <c r="N610" s="3" t="s">
        <v>244</v>
      </c>
      <c r="O610" s="11">
        <v>5368052</v>
      </c>
      <c r="P610" s="11">
        <v>2591484.0599999996</v>
      </c>
      <c r="Q610" s="11">
        <v>1559514.77</v>
      </c>
      <c r="R610" s="9" t="s">
        <v>301</v>
      </c>
      <c r="S610" s="107" t="s">
        <v>576</v>
      </c>
      <c r="T610" s="108" t="s">
        <v>320</v>
      </c>
      <c r="U610" s="108" t="s">
        <v>320</v>
      </c>
      <c r="V610" s="107" t="s">
        <v>542</v>
      </c>
      <c r="W610" s="43" t="s">
        <v>321</v>
      </c>
    </row>
    <row r="611" spans="1:23" ht="165" x14ac:dyDescent="0.25">
      <c r="A611" s="3">
        <v>2015</v>
      </c>
      <c r="B611" s="3" t="s">
        <v>575</v>
      </c>
      <c r="C611" s="7"/>
      <c r="D611" s="8"/>
      <c r="E611" s="9"/>
      <c r="F611" s="9"/>
      <c r="G611" s="9"/>
      <c r="H611" s="3"/>
      <c r="I611" s="10"/>
      <c r="J611" s="11"/>
      <c r="K611" s="11"/>
      <c r="L611" s="11"/>
      <c r="M611" s="3">
        <v>3541</v>
      </c>
      <c r="N611" s="3" t="s">
        <v>552</v>
      </c>
      <c r="O611" s="11">
        <v>436</v>
      </c>
      <c r="P611" s="11">
        <v>436</v>
      </c>
      <c r="Q611" s="11">
        <v>0</v>
      </c>
      <c r="R611" s="9" t="s">
        <v>301</v>
      </c>
      <c r="S611" s="107" t="s">
        <v>576</v>
      </c>
      <c r="T611" s="108" t="s">
        <v>320</v>
      </c>
      <c r="U611" s="108" t="s">
        <v>320</v>
      </c>
      <c r="V611" s="107" t="s">
        <v>542</v>
      </c>
      <c r="W611" s="43" t="s">
        <v>321</v>
      </c>
    </row>
    <row r="612" spans="1:23" ht="168" x14ac:dyDescent="0.25">
      <c r="A612" s="3">
        <v>2015</v>
      </c>
      <c r="B612" s="3" t="s">
        <v>575</v>
      </c>
      <c r="C612" s="7"/>
      <c r="D612" s="8"/>
      <c r="E612" s="9"/>
      <c r="F612" s="9"/>
      <c r="G612" s="9"/>
      <c r="H612" s="3"/>
      <c r="I612" s="10"/>
      <c r="J612" s="11"/>
      <c r="K612" s="11"/>
      <c r="L612" s="11"/>
      <c r="M612" s="3" t="s">
        <v>172</v>
      </c>
      <c r="N612" s="3" t="s">
        <v>246</v>
      </c>
      <c r="O612" s="11">
        <v>257401157</v>
      </c>
      <c r="P612" s="11">
        <v>240838466.80999997</v>
      </c>
      <c r="Q612" s="11">
        <v>235113087.94</v>
      </c>
      <c r="R612" s="9" t="s">
        <v>301</v>
      </c>
      <c r="S612" s="107" t="s">
        <v>576</v>
      </c>
      <c r="T612" s="108" t="s">
        <v>320</v>
      </c>
      <c r="U612" s="108" t="s">
        <v>320</v>
      </c>
      <c r="V612" s="107" t="s">
        <v>542</v>
      </c>
      <c r="W612" s="43" t="s">
        <v>321</v>
      </c>
    </row>
    <row r="613" spans="1:23" ht="165" x14ac:dyDescent="0.25">
      <c r="A613" s="3">
        <v>2015</v>
      </c>
      <c r="B613" s="3" t="s">
        <v>575</v>
      </c>
      <c r="C613" s="7"/>
      <c r="D613" s="8"/>
      <c r="E613" s="9"/>
      <c r="F613" s="9"/>
      <c r="G613" s="9"/>
      <c r="H613" s="3"/>
      <c r="I613" s="10"/>
      <c r="J613" s="11"/>
      <c r="K613" s="11"/>
      <c r="L613" s="11"/>
      <c r="M613" s="3">
        <v>3561</v>
      </c>
      <c r="N613" s="3" t="s">
        <v>247</v>
      </c>
      <c r="O613" s="11">
        <v>3904017</v>
      </c>
      <c r="P613" s="11">
        <v>0</v>
      </c>
      <c r="Q613" s="11">
        <v>0</v>
      </c>
      <c r="R613" s="9" t="s">
        <v>301</v>
      </c>
      <c r="S613" s="107" t="s">
        <v>576</v>
      </c>
      <c r="T613" s="108" t="s">
        <v>320</v>
      </c>
      <c r="U613" s="108" t="s">
        <v>320</v>
      </c>
      <c r="V613" s="107" t="s">
        <v>542</v>
      </c>
      <c r="W613" s="43" t="s">
        <v>321</v>
      </c>
    </row>
    <row r="614" spans="1:23" ht="165" x14ac:dyDescent="0.25">
      <c r="A614" s="3">
        <v>2015</v>
      </c>
      <c r="B614" s="3" t="s">
        <v>575</v>
      </c>
      <c r="C614" s="7"/>
      <c r="D614" s="8"/>
      <c r="E614" s="9"/>
      <c r="F614" s="9"/>
      <c r="G614" s="9"/>
      <c r="H614" s="3"/>
      <c r="I614" s="10"/>
      <c r="J614" s="11"/>
      <c r="K614" s="11"/>
      <c r="L614" s="11"/>
      <c r="M614" s="3" t="s">
        <v>173</v>
      </c>
      <c r="N614" s="3" t="s">
        <v>248</v>
      </c>
      <c r="O614" s="11">
        <v>183906079</v>
      </c>
      <c r="P614" s="11">
        <v>184485440.54000002</v>
      </c>
      <c r="Q614" s="11">
        <v>166768529.56999999</v>
      </c>
      <c r="R614" s="9" t="s">
        <v>301</v>
      </c>
      <c r="S614" s="107" t="s">
        <v>576</v>
      </c>
      <c r="T614" s="108" t="s">
        <v>320</v>
      </c>
      <c r="U614" s="108" t="s">
        <v>320</v>
      </c>
      <c r="V614" s="107" t="s">
        <v>542</v>
      </c>
      <c r="W614" s="43" t="s">
        <v>321</v>
      </c>
    </row>
    <row r="615" spans="1:23" ht="165" x14ac:dyDescent="0.25">
      <c r="A615" s="3">
        <v>2015</v>
      </c>
      <c r="B615" s="3" t="s">
        <v>575</v>
      </c>
      <c r="C615" s="7"/>
      <c r="D615" s="8"/>
      <c r="E615" s="9"/>
      <c r="F615" s="9"/>
      <c r="G615" s="9"/>
      <c r="H615" s="3"/>
      <c r="I615" s="10"/>
      <c r="J615" s="11"/>
      <c r="K615" s="11"/>
      <c r="L615" s="11"/>
      <c r="M615" s="3" t="s">
        <v>174</v>
      </c>
      <c r="N615" s="3" t="s">
        <v>249</v>
      </c>
      <c r="O615" s="11">
        <v>17385793</v>
      </c>
      <c r="P615" s="11">
        <v>15806680.989999998</v>
      </c>
      <c r="Q615" s="11">
        <v>13204999.810000002</v>
      </c>
      <c r="R615" s="9" t="s">
        <v>301</v>
      </c>
      <c r="S615" s="107" t="s">
        <v>576</v>
      </c>
      <c r="T615" s="108" t="s">
        <v>320</v>
      </c>
      <c r="U615" s="108" t="s">
        <v>320</v>
      </c>
      <c r="V615" s="107" t="s">
        <v>542</v>
      </c>
      <c r="W615" s="43" t="s">
        <v>321</v>
      </c>
    </row>
    <row r="616" spans="1:23" ht="165" x14ac:dyDescent="0.25">
      <c r="A616" s="3">
        <v>2015</v>
      </c>
      <c r="B616" s="3" t="s">
        <v>575</v>
      </c>
      <c r="C616" s="7"/>
      <c r="D616" s="8"/>
      <c r="E616" s="9"/>
      <c r="F616" s="9"/>
      <c r="G616" s="9"/>
      <c r="H616" s="3">
        <v>3600</v>
      </c>
      <c r="I616" s="10" t="s">
        <v>353</v>
      </c>
      <c r="J616" s="11">
        <f>O616+O617+O618+O619</f>
        <v>3052324</v>
      </c>
      <c r="K616" s="11">
        <f>P616+P617+P618+P619</f>
        <v>40055</v>
      </c>
      <c r="L616" s="11">
        <f>Q616+Q617+Q618+Q619</f>
        <v>164.4</v>
      </c>
      <c r="M616" s="3" t="s">
        <v>175</v>
      </c>
      <c r="N616" s="3" t="s">
        <v>251</v>
      </c>
      <c r="O616" s="11">
        <v>2033555</v>
      </c>
      <c r="P616" s="11">
        <v>33555</v>
      </c>
      <c r="Q616" s="11">
        <v>0</v>
      </c>
      <c r="R616" s="9" t="s">
        <v>301</v>
      </c>
      <c r="S616" s="107" t="s">
        <v>576</v>
      </c>
      <c r="T616" s="108" t="s">
        <v>320</v>
      </c>
      <c r="U616" s="108" t="s">
        <v>320</v>
      </c>
      <c r="V616" s="107" t="s">
        <v>542</v>
      </c>
      <c r="W616" s="43" t="s">
        <v>321</v>
      </c>
    </row>
    <row r="617" spans="1:23" ht="165" x14ac:dyDescent="0.25">
      <c r="A617" s="3">
        <v>2015</v>
      </c>
      <c r="B617" s="3" t="s">
        <v>575</v>
      </c>
      <c r="C617" s="7"/>
      <c r="D617" s="8"/>
      <c r="E617" s="9"/>
      <c r="F617" s="9"/>
      <c r="G617" s="9"/>
      <c r="H617" s="3"/>
      <c r="I617" s="10"/>
      <c r="J617" s="11"/>
      <c r="K617" s="11"/>
      <c r="L617" s="11"/>
      <c r="M617" s="3">
        <v>3631</v>
      </c>
      <c r="N617" s="3" t="s">
        <v>553</v>
      </c>
      <c r="O617" s="11">
        <v>1000000</v>
      </c>
      <c r="P617" s="11">
        <v>0</v>
      </c>
      <c r="Q617" s="11">
        <v>0</v>
      </c>
      <c r="R617" s="9" t="s">
        <v>301</v>
      </c>
      <c r="S617" s="107" t="s">
        <v>576</v>
      </c>
      <c r="T617" s="108" t="s">
        <v>320</v>
      </c>
      <c r="U617" s="108" t="s">
        <v>320</v>
      </c>
      <c r="V617" s="107" t="s">
        <v>542</v>
      </c>
      <c r="W617" s="43" t="s">
        <v>321</v>
      </c>
    </row>
    <row r="618" spans="1:23" ht="165" x14ac:dyDescent="0.25">
      <c r="A618" s="3">
        <v>2015</v>
      </c>
      <c r="B618" s="3" t="s">
        <v>575</v>
      </c>
      <c r="C618" s="7"/>
      <c r="D618" s="8"/>
      <c r="E618" s="9"/>
      <c r="F618" s="9"/>
      <c r="G618" s="9"/>
      <c r="H618" s="3"/>
      <c r="I618" s="10"/>
      <c r="J618" s="11"/>
      <c r="K618" s="11"/>
      <c r="L618" s="11"/>
      <c r="M618" s="3" t="s">
        <v>176</v>
      </c>
      <c r="N618" s="3" t="s">
        <v>252</v>
      </c>
      <c r="O618" s="11">
        <v>6500</v>
      </c>
      <c r="P618" s="11">
        <v>6500</v>
      </c>
      <c r="Q618" s="11">
        <v>164.4</v>
      </c>
      <c r="R618" s="9" t="s">
        <v>301</v>
      </c>
      <c r="S618" s="107" t="s">
        <v>576</v>
      </c>
      <c r="T618" s="108" t="s">
        <v>320</v>
      </c>
      <c r="U618" s="108" t="s">
        <v>320</v>
      </c>
      <c r="V618" s="107" t="s">
        <v>542</v>
      </c>
      <c r="W618" s="43" t="s">
        <v>321</v>
      </c>
    </row>
    <row r="619" spans="1:23" ht="165" x14ac:dyDescent="0.25">
      <c r="A619" s="3">
        <v>2015</v>
      </c>
      <c r="B619" s="3" t="s">
        <v>575</v>
      </c>
      <c r="C619" s="7"/>
      <c r="D619" s="8"/>
      <c r="E619" s="9"/>
      <c r="F619" s="9"/>
      <c r="G619" s="9"/>
      <c r="H619" s="3"/>
      <c r="I619" s="10"/>
      <c r="J619" s="11"/>
      <c r="K619" s="11"/>
      <c r="L619" s="11"/>
      <c r="M619" s="3">
        <v>3651</v>
      </c>
      <c r="N619" s="3" t="s">
        <v>554</v>
      </c>
      <c r="O619" s="11">
        <v>12269</v>
      </c>
      <c r="P619" s="11">
        <v>0</v>
      </c>
      <c r="Q619" s="11">
        <v>0</v>
      </c>
      <c r="R619" s="9" t="s">
        <v>301</v>
      </c>
      <c r="S619" s="107" t="s">
        <v>576</v>
      </c>
      <c r="T619" s="108" t="s">
        <v>320</v>
      </c>
      <c r="U619" s="108" t="s">
        <v>320</v>
      </c>
      <c r="V619" s="107" t="s">
        <v>542</v>
      </c>
      <c r="W619" s="43" t="s">
        <v>321</v>
      </c>
    </row>
    <row r="620" spans="1:23" ht="165" x14ac:dyDescent="0.25">
      <c r="A620" s="3">
        <v>2015</v>
      </c>
      <c r="B620" s="3" t="s">
        <v>575</v>
      </c>
      <c r="C620" s="7"/>
      <c r="D620" s="8"/>
      <c r="E620" s="9"/>
      <c r="F620" s="9"/>
      <c r="G620" s="9"/>
      <c r="H620" s="3">
        <v>3700</v>
      </c>
      <c r="I620" s="10" t="s">
        <v>354</v>
      </c>
      <c r="J620" s="11">
        <f>O620+O621+O622+O623+O624+O625+O626</f>
        <v>877185</v>
      </c>
      <c r="K620" s="11">
        <f>P620+P621+P622+P623+P624+P625+P626</f>
        <v>611973</v>
      </c>
      <c r="L620" s="11">
        <f>Q620+Q621+Q622+Q623+Q624+Q625+Q626</f>
        <v>538986</v>
      </c>
      <c r="M620" s="3" t="s">
        <v>177</v>
      </c>
      <c r="N620" s="3" t="s">
        <v>355</v>
      </c>
      <c r="O620" s="11">
        <v>65212</v>
      </c>
      <c r="P620" s="11">
        <v>0</v>
      </c>
      <c r="Q620" s="11">
        <v>0</v>
      </c>
      <c r="R620" s="9" t="s">
        <v>301</v>
      </c>
      <c r="S620" s="107" t="s">
        <v>576</v>
      </c>
      <c r="T620" s="108" t="s">
        <v>320</v>
      </c>
      <c r="U620" s="108" t="s">
        <v>320</v>
      </c>
      <c r="V620" s="107" t="s">
        <v>542</v>
      </c>
      <c r="W620" s="43" t="s">
        <v>321</v>
      </c>
    </row>
    <row r="621" spans="1:23" ht="165" x14ac:dyDescent="0.25">
      <c r="A621" s="3">
        <v>2015</v>
      </c>
      <c r="B621" s="3" t="s">
        <v>575</v>
      </c>
      <c r="C621" s="7"/>
      <c r="D621" s="8"/>
      <c r="E621" s="9"/>
      <c r="F621" s="9"/>
      <c r="G621" s="9"/>
      <c r="H621" s="3"/>
      <c r="I621" s="10"/>
      <c r="J621" s="11"/>
      <c r="K621" s="11"/>
      <c r="L621" s="11"/>
      <c r="M621" s="3" t="s">
        <v>178</v>
      </c>
      <c r="N621" s="3" t="s">
        <v>356</v>
      </c>
      <c r="O621" s="11">
        <v>50000</v>
      </c>
      <c r="P621" s="11">
        <v>0</v>
      </c>
      <c r="Q621" s="11">
        <v>0</v>
      </c>
      <c r="R621" s="9" t="s">
        <v>301</v>
      </c>
      <c r="S621" s="107" t="s">
        <v>576</v>
      </c>
      <c r="T621" s="108" t="s">
        <v>320</v>
      </c>
      <c r="U621" s="108" t="s">
        <v>320</v>
      </c>
      <c r="V621" s="107" t="s">
        <v>542</v>
      </c>
      <c r="W621" s="43" t="s">
        <v>321</v>
      </c>
    </row>
    <row r="622" spans="1:23" ht="165" x14ac:dyDescent="0.25">
      <c r="A622" s="3">
        <v>2015</v>
      </c>
      <c r="B622" s="3" t="s">
        <v>575</v>
      </c>
      <c r="C622" s="7"/>
      <c r="D622" s="8"/>
      <c r="E622" s="9"/>
      <c r="F622" s="9"/>
      <c r="G622" s="9"/>
      <c r="H622" s="3"/>
      <c r="I622" s="10"/>
      <c r="J622" s="11"/>
      <c r="K622" s="11"/>
      <c r="L622" s="11"/>
      <c r="M622" s="3" t="s">
        <v>179</v>
      </c>
      <c r="N622" s="3" t="s">
        <v>356</v>
      </c>
      <c r="O622" s="11">
        <v>20000</v>
      </c>
      <c r="P622" s="11">
        <v>0</v>
      </c>
      <c r="Q622" s="11">
        <v>0</v>
      </c>
      <c r="R622" s="9" t="s">
        <v>301</v>
      </c>
      <c r="S622" s="107" t="s">
        <v>576</v>
      </c>
      <c r="T622" s="108" t="s">
        <v>320</v>
      </c>
      <c r="U622" s="108" t="s">
        <v>320</v>
      </c>
      <c r="V622" s="107" t="s">
        <v>542</v>
      </c>
      <c r="W622" s="43" t="s">
        <v>321</v>
      </c>
    </row>
    <row r="623" spans="1:23" ht="165" x14ac:dyDescent="0.25">
      <c r="A623" s="3">
        <v>2015</v>
      </c>
      <c r="B623" s="3" t="s">
        <v>575</v>
      </c>
      <c r="C623" s="7"/>
      <c r="D623" s="8"/>
      <c r="E623" s="9"/>
      <c r="F623" s="9"/>
      <c r="G623" s="9"/>
      <c r="H623" s="3"/>
      <c r="I623" s="10"/>
      <c r="J623" s="11"/>
      <c r="K623" s="11"/>
      <c r="L623" s="11"/>
      <c r="M623" s="3" t="s">
        <v>180</v>
      </c>
      <c r="N623" s="3" t="s">
        <v>555</v>
      </c>
      <c r="O623" s="11">
        <v>563942</v>
      </c>
      <c r="P623" s="11">
        <v>563942</v>
      </c>
      <c r="Q623" s="11">
        <v>538986</v>
      </c>
      <c r="R623" s="9" t="s">
        <v>301</v>
      </c>
      <c r="S623" s="107" t="s">
        <v>576</v>
      </c>
      <c r="T623" s="108" t="s">
        <v>320</v>
      </c>
      <c r="U623" s="108" t="s">
        <v>320</v>
      </c>
      <c r="V623" s="107" t="s">
        <v>542</v>
      </c>
      <c r="W623" s="43" t="s">
        <v>321</v>
      </c>
    </row>
    <row r="624" spans="1:23" ht="165" x14ac:dyDescent="0.25">
      <c r="A624" s="3">
        <v>2015</v>
      </c>
      <c r="B624" s="3" t="s">
        <v>575</v>
      </c>
      <c r="C624" s="7"/>
      <c r="D624" s="8"/>
      <c r="E624" s="9"/>
      <c r="F624" s="9"/>
      <c r="G624" s="9"/>
      <c r="H624" s="3"/>
      <c r="I624" s="10"/>
      <c r="J624" s="11"/>
      <c r="K624" s="11"/>
      <c r="L624" s="11"/>
      <c r="M624" s="3" t="s">
        <v>181</v>
      </c>
      <c r="N624" s="3" t="s">
        <v>258</v>
      </c>
      <c r="O624" s="11">
        <v>30000</v>
      </c>
      <c r="P624" s="11">
        <v>0</v>
      </c>
      <c r="Q624" s="11">
        <v>0</v>
      </c>
      <c r="R624" s="9" t="s">
        <v>301</v>
      </c>
      <c r="S624" s="107" t="s">
        <v>576</v>
      </c>
      <c r="T624" s="108" t="s">
        <v>320</v>
      </c>
      <c r="U624" s="108" t="s">
        <v>320</v>
      </c>
      <c r="V624" s="107" t="s">
        <v>542</v>
      </c>
      <c r="W624" s="43" t="s">
        <v>321</v>
      </c>
    </row>
    <row r="625" spans="1:23" ht="165" x14ac:dyDescent="0.25">
      <c r="A625" s="3">
        <v>2015</v>
      </c>
      <c r="B625" s="3" t="s">
        <v>575</v>
      </c>
      <c r="C625" s="7"/>
      <c r="D625" s="8"/>
      <c r="E625" s="9"/>
      <c r="F625" s="9"/>
      <c r="G625" s="9"/>
      <c r="H625" s="3"/>
      <c r="I625" s="10"/>
      <c r="J625" s="11"/>
      <c r="K625" s="11"/>
      <c r="L625" s="11"/>
      <c r="M625" s="3" t="s">
        <v>182</v>
      </c>
      <c r="N625" s="3" t="s">
        <v>259</v>
      </c>
      <c r="O625" s="11">
        <v>48031</v>
      </c>
      <c r="P625" s="11">
        <v>48031</v>
      </c>
      <c r="Q625" s="11">
        <v>0</v>
      </c>
      <c r="R625" s="9" t="s">
        <v>301</v>
      </c>
      <c r="S625" s="107" t="s">
        <v>576</v>
      </c>
      <c r="T625" s="108" t="s">
        <v>320</v>
      </c>
      <c r="U625" s="108" t="s">
        <v>320</v>
      </c>
      <c r="V625" s="107" t="s">
        <v>542</v>
      </c>
      <c r="W625" s="43" t="s">
        <v>321</v>
      </c>
    </row>
    <row r="626" spans="1:23" ht="165" x14ac:dyDescent="0.25">
      <c r="A626" s="3">
        <v>2015</v>
      </c>
      <c r="B626" s="3" t="s">
        <v>575</v>
      </c>
      <c r="C626" s="7"/>
      <c r="D626" s="8"/>
      <c r="E626" s="9"/>
      <c r="F626" s="9"/>
      <c r="G626" s="9"/>
      <c r="H626" s="3"/>
      <c r="I626" s="10"/>
      <c r="J626" s="11"/>
      <c r="K626" s="11"/>
      <c r="L626" s="11"/>
      <c r="M626" s="3" t="s">
        <v>183</v>
      </c>
      <c r="N626" s="3" t="s">
        <v>260</v>
      </c>
      <c r="O626" s="11">
        <v>100000</v>
      </c>
      <c r="P626" s="11">
        <v>0</v>
      </c>
      <c r="Q626" s="11">
        <v>0</v>
      </c>
      <c r="R626" s="9" t="s">
        <v>301</v>
      </c>
      <c r="S626" s="107" t="s">
        <v>576</v>
      </c>
      <c r="T626" s="108" t="s">
        <v>320</v>
      </c>
      <c r="U626" s="108" t="s">
        <v>320</v>
      </c>
      <c r="V626" s="107" t="s">
        <v>542</v>
      </c>
      <c r="W626" s="43" t="s">
        <v>321</v>
      </c>
    </row>
    <row r="627" spans="1:23" ht="165" x14ac:dyDescent="0.25">
      <c r="A627" s="3">
        <v>2015</v>
      </c>
      <c r="B627" s="3" t="s">
        <v>575</v>
      </c>
      <c r="C627" s="7"/>
      <c r="D627" s="8"/>
      <c r="E627" s="9"/>
      <c r="F627" s="9"/>
      <c r="G627" s="9"/>
      <c r="H627" s="3">
        <v>3800</v>
      </c>
      <c r="I627" s="10" t="s">
        <v>358</v>
      </c>
      <c r="J627" s="11">
        <f>O627+O628</f>
        <v>456413</v>
      </c>
      <c r="K627" s="11">
        <f>P627+P628</f>
        <v>4098420.99</v>
      </c>
      <c r="L627" s="11">
        <f>Q627+Q628</f>
        <v>1489452.95</v>
      </c>
      <c r="M627" s="3" t="s">
        <v>184</v>
      </c>
      <c r="N627" s="3" t="s">
        <v>262</v>
      </c>
      <c r="O627" s="11">
        <v>375457</v>
      </c>
      <c r="P627" s="11">
        <v>4089464.99</v>
      </c>
      <c r="Q627" s="11">
        <v>1489452.95</v>
      </c>
      <c r="R627" s="9" t="s">
        <v>301</v>
      </c>
      <c r="S627" s="107" t="s">
        <v>576</v>
      </c>
      <c r="T627" s="108" t="s">
        <v>320</v>
      </c>
      <c r="U627" s="108" t="s">
        <v>320</v>
      </c>
      <c r="V627" s="107" t="s">
        <v>542</v>
      </c>
      <c r="W627" s="43" t="s">
        <v>321</v>
      </c>
    </row>
    <row r="628" spans="1:23" ht="165" x14ac:dyDescent="0.25">
      <c r="A628" s="3">
        <v>2015</v>
      </c>
      <c r="B628" s="3" t="s">
        <v>575</v>
      </c>
      <c r="C628" s="7"/>
      <c r="D628" s="8"/>
      <c r="E628" s="9"/>
      <c r="F628" s="9"/>
      <c r="G628" s="9"/>
      <c r="H628" s="3"/>
      <c r="I628" s="10"/>
      <c r="J628" s="11"/>
      <c r="K628" s="11"/>
      <c r="L628" s="11"/>
      <c r="M628" s="3">
        <v>3831</v>
      </c>
      <c r="N628" s="3" t="s">
        <v>556</v>
      </c>
      <c r="O628" s="11">
        <v>80956</v>
      </c>
      <c r="P628" s="11">
        <v>8956</v>
      </c>
      <c r="Q628" s="11">
        <v>0</v>
      </c>
      <c r="R628" s="9" t="s">
        <v>301</v>
      </c>
      <c r="S628" s="107" t="s">
        <v>576</v>
      </c>
      <c r="T628" s="108" t="s">
        <v>320</v>
      </c>
      <c r="U628" s="108" t="s">
        <v>320</v>
      </c>
      <c r="V628" s="107" t="s">
        <v>542</v>
      </c>
      <c r="W628" s="43" t="s">
        <v>321</v>
      </c>
    </row>
    <row r="629" spans="1:23" ht="165" x14ac:dyDescent="0.25">
      <c r="A629" s="3">
        <v>2015</v>
      </c>
      <c r="B629" s="3" t="s">
        <v>575</v>
      </c>
      <c r="C629" s="7"/>
      <c r="D629" s="8"/>
      <c r="E629" s="9"/>
      <c r="F629" s="9"/>
      <c r="G629" s="9"/>
      <c r="H629" s="3">
        <v>3900</v>
      </c>
      <c r="I629" s="10" t="s">
        <v>359</v>
      </c>
      <c r="J629" s="11">
        <f>O629+O630+O631+O632+O633+O634+O635+O636+O637+O638</f>
        <v>688075146</v>
      </c>
      <c r="K629" s="11">
        <f>P629+P630+P631+P632+P633+P634+P635+P636+P637+P638</f>
        <v>871769170.65999997</v>
      </c>
      <c r="L629" s="11">
        <f>Q629+Q630+Q631+Q632+Q633+Q634+Q635+Q636+Q637+Q638</f>
        <v>662390066.50999999</v>
      </c>
      <c r="M629" s="3" t="s">
        <v>186</v>
      </c>
      <c r="N629" s="3" t="s">
        <v>265</v>
      </c>
      <c r="O629" s="11">
        <v>2600000</v>
      </c>
      <c r="P629" s="11">
        <v>2600000</v>
      </c>
      <c r="Q629" s="11">
        <v>1819132.91</v>
      </c>
      <c r="R629" s="9" t="s">
        <v>301</v>
      </c>
      <c r="S629" s="107" t="s">
        <v>576</v>
      </c>
      <c r="T629" s="108" t="s">
        <v>320</v>
      </c>
      <c r="U629" s="108" t="s">
        <v>320</v>
      </c>
      <c r="V629" s="107" t="s">
        <v>542</v>
      </c>
      <c r="W629" s="43" t="s">
        <v>321</v>
      </c>
    </row>
    <row r="630" spans="1:23" ht="165" x14ac:dyDescent="0.25">
      <c r="A630" s="3">
        <v>2015</v>
      </c>
      <c r="B630" s="3" t="s">
        <v>575</v>
      </c>
      <c r="C630" s="7"/>
      <c r="D630" s="8"/>
      <c r="E630" s="9"/>
      <c r="F630" s="9"/>
      <c r="G630" s="9"/>
      <c r="H630" s="3"/>
      <c r="I630" s="10"/>
      <c r="J630" s="11"/>
      <c r="K630" s="11"/>
      <c r="L630" s="11"/>
      <c r="M630" s="3" t="s">
        <v>187</v>
      </c>
      <c r="N630" s="3" t="s">
        <v>266</v>
      </c>
      <c r="O630" s="11">
        <v>7483364</v>
      </c>
      <c r="P630" s="11">
        <v>7483364</v>
      </c>
      <c r="Q630" s="11">
        <v>6704702.6099999994</v>
      </c>
      <c r="R630" s="9" t="s">
        <v>301</v>
      </c>
      <c r="S630" s="107" t="s">
        <v>576</v>
      </c>
      <c r="T630" s="108" t="s">
        <v>320</v>
      </c>
      <c r="U630" s="108" t="s">
        <v>320</v>
      </c>
      <c r="V630" s="107" t="s">
        <v>542</v>
      </c>
      <c r="W630" s="43" t="s">
        <v>321</v>
      </c>
    </row>
    <row r="631" spans="1:23" ht="165" x14ac:dyDescent="0.25">
      <c r="A631" s="3">
        <v>2015</v>
      </c>
      <c r="B631" s="3" t="s">
        <v>575</v>
      </c>
      <c r="C631" s="7"/>
      <c r="D631" s="8"/>
      <c r="E631" s="9"/>
      <c r="F631" s="9"/>
      <c r="G631" s="9"/>
      <c r="H631" s="3"/>
      <c r="I631" s="10"/>
      <c r="J631" s="11"/>
      <c r="K631" s="11"/>
      <c r="L631" s="11"/>
      <c r="M631" s="3" t="s">
        <v>188</v>
      </c>
      <c r="N631" s="3" t="s">
        <v>360</v>
      </c>
      <c r="O631" s="11">
        <v>411415</v>
      </c>
      <c r="P631" s="11">
        <v>411415</v>
      </c>
      <c r="Q631" s="11">
        <v>240126.84</v>
      </c>
      <c r="R631" s="9" t="s">
        <v>301</v>
      </c>
      <c r="S631" s="107" t="s">
        <v>576</v>
      </c>
      <c r="T631" s="108" t="s">
        <v>320</v>
      </c>
      <c r="U631" s="108" t="s">
        <v>320</v>
      </c>
      <c r="V631" s="107" t="s">
        <v>542</v>
      </c>
      <c r="W631" s="43" t="s">
        <v>321</v>
      </c>
    </row>
    <row r="632" spans="1:23" ht="165" x14ac:dyDescent="0.25">
      <c r="A632" s="3">
        <v>2015</v>
      </c>
      <c r="B632" s="3" t="s">
        <v>575</v>
      </c>
      <c r="C632" s="7"/>
      <c r="D632" s="8"/>
      <c r="E632" s="9"/>
      <c r="F632" s="9"/>
      <c r="G632" s="9"/>
      <c r="H632" s="3"/>
      <c r="I632" s="10"/>
      <c r="J632" s="11"/>
      <c r="K632" s="11"/>
      <c r="L632" s="11"/>
      <c r="M632" s="3" t="s">
        <v>189</v>
      </c>
      <c r="N632" s="3" t="s">
        <v>268</v>
      </c>
      <c r="O632" s="11">
        <v>46167</v>
      </c>
      <c r="P632" s="11">
        <v>100</v>
      </c>
      <c r="Q632" s="11">
        <v>66.489999999999995</v>
      </c>
      <c r="R632" s="9" t="s">
        <v>301</v>
      </c>
      <c r="S632" s="107" t="s">
        <v>576</v>
      </c>
      <c r="T632" s="108" t="s">
        <v>320</v>
      </c>
      <c r="U632" s="108" t="s">
        <v>320</v>
      </c>
      <c r="V632" s="107" t="s">
        <v>542</v>
      </c>
      <c r="W632" s="43" t="s">
        <v>321</v>
      </c>
    </row>
    <row r="633" spans="1:23" ht="165" x14ac:dyDescent="0.25">
      <c r="A633" s="3">
        <v>2015</v>
      </c>
      <c r="B633" s="3" t="s">
        <v>575</v>
      </c>
      <c r="C633" s="7"/>
      <c r="D633" s="8"/>
      <c r="E633" s="9"/>
      <c r="F633" s="9"/>
      <c r="G633" s="9"/>
      <c r="H633" s="3"/>
      <c r="I633" s="10"/>
      <c r="J633" s="11"/>
      <c r="K633" s="11"/>
      <c r="L633" s="11"/>
      <c r="M633" s="3" t="s">
        <v>190</v>
      </c>
      <c r="N633" s="3" t="s">
        <v>362</v>
      </c>
      <c r="O633" s="11">
        <v>440255</v>
      </c>
      <c r="P633" s="11">
        <v>394202.75</v>
      </c>
      <c r="Q633" s="11">
        <v>180000</v>
      </c>
      <c r="R633" s="9" t="s">
        <v>301</v>
      </c>
      <c r="S633" s="107" t="s">
        <v>576</v>
      </c>
      <c r="T633" s="108" t="s">
        <v>320</v>
      </c>
      <c r="U633" s="108" t="s">
        <v>320</v>
      </c>
      <c r="V633" s="107" t="s">
        <v>542</v>
      </c>
      <c r="W633" s="43" t="s">
        <v>321</v>
      </c>
    </row>
    <row r="634" spans="1:23" ht="165" x14ac:dyDescent="0.25">
      <c r="A634" s="3">
        <v>2015</v>
      </c>
      <c r="B634" s="3" t="s">
        <v>575</v>
      </c>
      <c r="C634" s="7"/>
      <c r="D634" s="8"/>
      <c r="E634" s="9"/>
      <c r="F634" s="9"/>
      <c r="G634" s="9"/>
      <c r="H634" s="3"/>
      <c r="I634" s="10"/>
      <c r="J634" s="9"/>
      <c r="K634" s="9"/>
      <c r="L634" s="9"/>
      <c r="M634" s="3" t="s">
        <v>191</v>
      </c>
      <c r="N634" s="3" t="s">
        <v>270</v>
      </c>
      <c r="O634" s="11">
        <v>11501303</v>
      </c>
      <c r="P634" s="11">
        <v>11501303</v>
      </c>
      <c r="Q634" s="11">
        <v>10453526.75</v>
      </c>
      <c r="R634" s="9" t="s">
        <v>301</v>
      </c>
      <c r="S634" s="107" t="s">
        <v>576</v>
      </c>
      <c r="T634" s="108" t="s">
        <v>320</v>
      </c>
      <c r="U634" s="108" t="s">
        <v>320</v>
      </c>
      <c r="V634" s="107" t="s">
        <v>542</v>
      </c>
      <c r="W634" s="43" t="s">
        <v>321</v>
      </c>
    </row>
    <row r="635" spans="1:23" ht="165" x14ac:dyDescent="0.25">
      <c r="A635" s="3">
        <v>2015</v>
      </c>
      <c r="B635" s="3" t="s">
        <v>575</v>
      </c>
      <c r="C635" s="7"/>
      <c r="D635" s="8"/>
      <c r="E635" s="9"/>
      <c r="F635" s="9"/>
      <c r="G635" s="9"/>
      <c r="H635" s="3"/>
      <c r="I635" s="10"/>
      <c r="J635" s="9"/>
      <c r="K635" s="9"/>
      <c r="L635" s="9"/>
      <c r="M635" s="3" t="s">
        <v>192</v>
      </c>
      <c r="N635" s="3" t="s">
        <v>307</v>
      </c>
      <c r="O635" s="11">
        <v>200000000</v>
      </c>
      <c r="P635" s="11">
        <v>269130746.47000003</v>
      </c>
      <c r="Q635" s="11">
        <v>226401217</v>
      </c>
      <c r="R635" s="9" t="s">
        <v>301</v>
      </c>
      <c r="S635" s="107" t="s">
        <v>576</v>
      </c>
      <c r="T635" s="108" t="s">
        <v>320</v>
      </c>
      <c r="U635" s="108" t="s">
        <v>320</v>
      </c>
      <c r="V635" s="107" t="s">
        <v>542</v>
      </c>
      <c r="W635" s="43" t="s">
        <v>321</v>
      </c>
    </row>
    <row r="636" spans="1:23" ht="165" x14ac:dyDescent="0.25">
      <c r="A636" s="3">
        <v>2015</v>
      </c>
      <c r="B636" s="3" t="s">
        <v>575</v>
      </c>
      <c r="C636" s="7"/>
      <c r="D636" s="8"/>
      <c r="E636" s="9"/>
      <c r="F636" s="9"/>
      <c r="G636" s="9"/>
      <c r="H636" s="3"/>
      <c r="I636" s="10"/>
      <c r="J636" s="9"/>
      <c r="K636" s="9"/>
      <c r="L636" s="9"/>
      <c r="M636" s="3" t="s">
        <v>193</v>
      </c>
      <c r="N636" s="3" t="s">
        <v>308</v>
      </c>
      <c r="O636" s="11">
        <v>100000000</v>
      </c>
      <c r="P636" s="11">
        <v>128557243.78</v>
      </c>
      <c r="Q636" s="11">
        <v>128557043.78</v>
      </c>
      <c r="R636" s="9" t="s">
        <v>301</v>
      </c>
      <c r="S636" s="107" t="s">
        <v>576</v>
      </c>
      <c r="T636" s="108" t="s">
        <v>320</v>
      </c>
      <c r="U636" s="108" t="s">
        <v>320</v>
      </c>
      <c r="V636" s="107" t="s">
        <v>542</v>
      </c>
      <c r="W636" s="43" t="s">
        <v>321</v>
      </c>
    </row>
    <row r="637" spans="1:23" ht="165" x14ac:dyDescent="0.25">
      <c r="A637" s="3">
        <v>2015</v>
      </c>
      <c r="B637" s="3" t="s">
        <v>575</v>
      </c>
      <c r="C637" s="7"/>
      <c r="D637" s="8"/>
      <c r="E637" s="9"/>
      <c r="F637" s="9"/>
      <c r="G637" s="9"/>
      <c r="H637" s="3"/>
      <c r="I637" s="10"/>
      <c r="J637" s="9"/>
      <c r="K637" s="9"/>
      <c r="L637" s="9"/>
      <c r="M637" s="3" t="s">
        <v>194</v>
      </c>
      <c r="N637" s="3" t="s">
        <v>271</v>
      </c>
      <c r="O637" s="11">
        <v>180860</v>
      </c>
      <c r="P637" s="11">
        <v>98122</v>
      </c>
      <c r="Q637" s="11">
        <v>60378</v>
      </c>
      <c r="R637" s="9" t="s">
        <v>301</v>
      </c>
      <c r="S637" s="107" t="s">
        <v>576</v>
      </c>
      <c r="T637" s="108" t="s">
        <v>320</v>
      </c>
      <c r="U637" s="108" t="s">
        <v>320</v>
      </c>
      <c r="V637" s="107" t="s">
        <v>542</v>
      </c>
      <c r="W637" s="43" t="s">
        <v>321</v>
      </c>
    </row>
    <row r="638" spans="1:23" ht="165" x14ac:dyDescent="0.25">
      <c r="A638" s="3">
        <v>2015</v>
      </c>
      <c r="B638" s="3" t="s">
        <v>575</v>
      </c>
      <c r="C638" s="7"/>
      <c r="D638" s="8"/>
      <c r="E638" s="9"/>
      <c r="F638" s="9"/>
      <c r="G638" s="9"/>
      <c r="H638" s="3"/>
      <c r="I638" s="10"/>
      <c r="J638" s="9"/>
      <c r="K638" s="9"/>
      <c r="L638" s="9"/>
      <c r="M638" s="3" t="s">
        <v>195</v>
      </c>
      <c r="N638" s="3" t="s">
        <v>272</v>
      </c>
      <c r="O638" s="11">
        <v>365411782</v>
      </c>
      <c r="P638" s="11">
        <v>451592673.65999997</v>
      </c>
      <c r="Q638" s="11">
        <v>287973872.13000005</v>
      </c>
      <c r="R638" s="9" t="s">
        <v>301</v>
      </c>
      <c r="S638" s="107" t="s">
        <v>576</v>
      </c>
      <c r="T638" s="108" t="s">
        <v>320</v>
      </c>
      <c r="U638" s="108" t="s">
        <v>320</v>
      </c>
      <c r="V638" s="107" t="s">
        <v>542</v>
      </c>
      <c r="W638" s="43" t="s">
        <v>321</v>
      </c>
    </row>
    <row r="639" spans="1:23" ht="165" x14ac:dyDescent="0.25">
      <c r="A639" s="3">
        <v>2015</v>
      </c>
      <c r="B639" s="3" t="s">
        <v>575</v>
      </c>
      <c r="C639" s="7">
        <v>4000</v>
      </c>
      <c r="D639" s="103" t="s">
        <v>557</v>
      </c>
      <c r="E639" s="6">
        <f>J639</f>
        <v>71253956</v>
      </c>
      <c r="F639" s="6">
        <f>K639</f>
        <v>64610060.260000005</v>
      </c>
      <c r="G639" s="6">
        <f>L639</f>
        <v>63363408.039999999</v>
      </c>
      <c r="H639" s="3">
        <v>4400</v>
      </c>
      <c r="I639" s="10" t="s">
        <v>364</v>
      </c>
      <c r="J639" s="11">
        <f>O639+O640+O641+O642</f>
        <v>71253956</v>
      </c>
      <c r="K639" s="11">
        <f>P639+P640+P641+P642</f>
        <v>64610060.260000005</v>
      </c>
      <c r="L639" s="11">
        <f>Q639+Q640+Q641+Q642</f>
        <v>63363408.039999999</v>
      </c>
      <c r="M639" s="3" t="s">
        <v>197</v>
      </c>
      <c r="N639" s="3" t="s">
        <v>274</v>
      </c>
      <c r="O639" s="11">
        <v>799874</v>
      </c>
      <c r="P639" s="11">
        <v>271185.26</v>
      </c>
      <c r="Q639" s="11">
        <v>182000</v>
      </c>
      <c r="R639" s="9" t="s">
        <v>301</v>
      </c>
      <c r="S639" s="107" t="s">
        <v>576</v>
      </c>
      <c r="T639" s="108" t="s">
        <v>320</v>
      </c>
      <c r="U639" s="108" t="s">
        <v>320</v>
      </c>
      <c r="V639" s="107" t="s">
        <v>542</v>
      </c>
      <c r="W639" s="43" t="s">
        <v>321</v>
      </c>
    </row>
    <row r="640" spans="1:23" ht="165" x14ac:dyDescent="0.25">
      <c r="A640" s="3">
        <v>2015</v>
      </c>
      <c r="B640" s="3" t="s">
        <v>575</v>
      </c>
      <c r="C640" s="7"/>
      <c r="D640" s="8"/>
      <c r="E640" s="9"/>
      <c r="F640" s="9"/>
      <c r="G640" s="9"/>
      <c r="H640" s="3"/>
      <c r="I640" s="10"/>
      <c r="J640" s="11"/>
      <c r="K640" s="11"/>
      <c r="L640" s="11"/>
      <c r="M640" s="3" t="s">
        <v>198</v>
      </c>
      <c r="N640" s="3" t="s">
        <v>275</v>
      </c>
      <c r="O640" s="11">
        <v>454082</v>
      </c>
      <c r="P640" s="11">
        <v>92825</v>
      </c>
      <c r="Q640" s="11">
        <v>92822.04</v>
      </c>
      <c r="R640" s="9" t="s">
        <v>301</v>
      </c>
      <c r="S640" s="107" t="s">
        <v>576</v>
      </c>
      <c r="T640" s="108" t="s">
        <v>320</v>
      </c>
      <c r="U640" s="108" t="s">
        <v>320</v>
      </c>
      <c r="V640" s="107" t="s">
        <v>542</v>
      </c>
      <c r="W640" s="43" t="s">
        <v>321</v>
      </c>
    </row>
    <row r="641" spans="1:23" ht="165" x14ac:dyDescent="0.25">
      <c r="A641" s="3">
        <v>2015</v>
      </c>
      <c r="B641" s="3" t="s">
        <v>575</v>
      </c>
      <c r="C641" s="7"/>
      <c r="D641" s="8"/>
      <c r="E641" s="9"/>
      <c r="F641" s="9"/>
      <c r="G641" s="9"/>
      <c r="H641" s="3"/>
      <c r="I641" s="10"/>
      <c r="J641" s="11"/>
      <c r="K641" s="11"/>
      <c r="L641" s="11"/>
      <c r="M641" s="3" t="s">
        <v>199</v>
      </c>
      <c r="N641" s="3" t="s">
        <v>276</v>
      </c>
      <c r="O641" s="11">
        <v>25000000</v>
      </c>
      <c r="P641" s="11">
        <v>18246050</v>
      </c>
      <c r="Q641" s="11">
        <v>17864300</v>
      </c>
      <c r="R641" s="9" t="s">
        <v>301</v>
      </c>
      <c r="S641" s="107" t="s">
        <v>576</v>
      </c>
      <c r="T641" s="108" t="s">
        <v>320</v>
      </c>
      <c r="U641" s="108" t="s">
        <v>320</v>
      </c>
      <c r="V641" s="107" t="s">
        <v>542</v>
      </c>
      <c r="W641" s="43" t="s">
        <v>321</v>
      </c>
    </row>
    <row r="642" spans="1:23" ht="165" x14ac:dyDescent="0.25">
      <c r="A642" s="3">
        <v>2015</v>
      </c>
      <c r="B642" s="3" t="s">
        <v>575</v>
      </c>
      <c r="C642" s="7"/>
      <c r="D642" s="8"/>
      <c r="E642" s="9"/>
      <c r="F642" s="9"/>
      <c r="G642" s="9"/>
      <c r="H642" s="3"/>
      <c r="I642" s="10"/>
      <c r="J642" s="11"/>
      <c r="K642" s="11"/>
      <c r="L642" s="11"/>
      <c r="M642" s="3" t="s">
        <v>200</v>
      </c>
      <c r="N642" s="3" t="s">
        <v>277</v>
      </c>
      <c r="O642" s="11">
        <v>45000000</v>
      </c>
      <c r="P642" s="11">
        <v>46000000</v>
      </c>
      <c r="Q642" s="11">
        <v>45224286</v>
      </c>
      <c r="R642" s="9" t="s">
        <v>301</v>
      </c>
      <c r="S642" s="107" t="s">
        <v>576</v>
      </c>
      <c r="T642" s="108" t="s">
        <v>320</v>
      </c>
      <c r="U642" s="108" t="s">
        <v>320</v>
      </c>
      <c r="V642" s="107" t="s">
        <v>542</v>
      </c>
      <c r="W642" s="43" t="s">
        <v>321</v>
      </c>
    </row>
    <row r="643" spans="1:23" ht="165" x14ac:dyDescent="0.25">
      <c r="A643" s="3">
        <v>2015</v>
      </c>
      <c r="B643" s="3" t="s">
        <v>575</v>
      </c>
      <c r="C643" s="7">
        <v>5000</v>
      </c>
      <c r="D643" s="104" t="s">
        <v>365</v>
      </c>
      <c r="E643" s="6">
        <f>J643+J647+J650+J651+J655+J656+J661+J663</f>
        <v>807146557</v>
      </c>
      <c r="F643" s="6">
        <f>K643+K647+K650+K651+K655+K656+K661+K663</f>
        <v>827667291.37</v>
      </c>
      <c r="G643" s="6">
        <f>L643+L647+L650+L651+L655+L656+L661+L663</f>
        <v>754703909.2700001</v>
      </c>
      <c r="H643" s="3">
        <v>5100</v>
      </c>
      <c r="I643" s="10" t="s">
        <v>366</v>
      </c>
      <c r="J643" s="11">
        <f>O643+O644+O645+O646</f>
        <v>211700000</v>
      </c>
      <c r="K643" s="11">
        <f>P643+P644+P645+P646</f>
        <v>47409347.100000009</v>
      </c>
      <c r="L643" s="11">
        <f>Q643+Q644+Q645+Q646</f>
        <v>34704660.609999999</v>
      </c>
      <c r="M643" s="3">
        <v>5111</v>
      </c>
      <c r="N643" s="3" t="s">
        <v>558</v>
      </c>
      <c r="O643" s="11">
        <v>4500000</v>
      </c>
      <c r="P643" s="11">
        <v>6703351.4199999999</v>
      </c>
      <c r="Q643" s="11">
        <v>4352623.9800000004</v>
      </c>
      <c r="R643" s="9" t="s">
        <v>301</v>
      </c>
      <c r="S643" s="107" t="s">
        <v>576</v>
      </c>
      <c r="T643" s="108" t="s">
        <v>320</v>
      </c>
      <c r="U643" s="108" t="s">
        <v>320</v>
      </c>
      <c r="V643" s="107" t="s">
        <v>542</v>
      </c>
      <c r="W643" s="43" t="s">
        <v>321</v>
      </c>
    </row>
    <row r="644" spans="1:23" ht="165" x14ac:dyDescent="0.25">
      <c r="A644" s="3">
        <v>2015</v>
      </c>
      <c r="B644" s="3" t="s">
        <v>575</v>
      </c>
      <c r="C644" s="7"/>
      <c r="D644" s="104"/>
      <c r="E644" s="6"/>
      <c r="F644" s="6"/>
      <c r="G644" s="6"/>
      <c r="H644" s="3"/>
      <c r="I644" s="10"/>
      <c r="J644" s="11"/>
      <c r="K644" s="11"/>
      <c r="L644" s="11"/>
      <c r="M644" s="3">
        <v>5121</v>
      </c>
      <c r="N644" s="3" t="s">
        <v>317</v>
      </c>
      <c r="O644" s="11">
        <v>0</v>
      </c>
      <c r="P644" s="11">
        <v>370674</v>
      </c>
      <c r="Q644" s="11">
        <v>370673.97</v>
      </c>
      <c r="R644" s="9" t="s">
        <v>301</v>
      </c>
      <c r="S644" s="107" t="s">
        <v>576</v>
      </c>
      <c r="T644" s="108" t="s">
        <v>320</v>
      </c>
      <c r="U644" s="108" t="s">
        <v>320</v>
      </c>
      <c r="V644" s="107" t="s">
        <v>542</v>
      </c>
      <c r="W644" s="43" t="s">
        <v>321</v>
      </c>
    </row>
    <row r="645" spans="1:23" ht="165" x14ac:dyDescent="0.25">
      <c r="A645" s="3">
        <v>2015</v>
      </c>
      <c r="B645" s="3" t="s">
        <v>575</v>
      </c>
      <c r="C645" s="105"/>
      <c r="D645" s="105"/>
      <c r="E645" s="105"/>
      <c r="F645" s="105"/>
      <c r="G645" s="105"/>
      <c r="H645" s="105"/>
      <c r="I645" s="106"/>
      <c r="J645" s="105"/>
      <c r="K645" s="105"/>
      <c r="L645" s="105"/>
      <c r="M645" s="3" t="s">
        <v>202</v>
      </c>
      <c r="N645" s="3" t="s">
        <v>280</v>
      </c>
      <c r="O645" s="11">
        <v>204500000</v>
      </c>
      <c r="P645" s="11">
        <v>36986186.480000004</v>
      </c>
      <c r="Q645" s="11">
        <v>27604958.819999997</v>
      </c>
      <c r="R645" s="9" t="s">
        <v>301</v>
      </c>
      <c r="S645" s="107" t="s">
        <v>576</v>
      </c>
      <c r="T645" s="108" t="s">
        <v>320</v>
      </c>
      <c r="U645" s="108" t="s">
        <v>320</v>
      </c>
      <c r="V645" s="107" t="s">
        <v>542</v>
      </c>
      <c r="W645" s="43" t="s">
        <v>321</v>
      </c>
    </row>
    <row r="646" spans="1:23" ht="165" x14ac:dyDescent="0.25">
      <c r="A646" s="3">
        <v>2015</v>
      </c>
      <c r="B646" s="3" t="s">
        <v>575</v>
      </c>
      <c r="C646" s="7"/>
      <c r="D646" s="8"/>
      <c r="E646" s="9"/>
      <c r="F646" s="9"/>
      <c r="G646" s="9"/>
      <c r="H646" s="3"/>
      <c r="I646" s="10"/>
      <c r="J646" s="11"/>
      <c r="K646" s="11"/>
      <c r="L646" s="11"/>
      <c r="M646" s="3" t="s">
        <v>203</v>
      </c>
      <c r="N646" s="3" t="s">
        <v>282</v>
      </c>
      <c r="O646" s="11">
        <v>2700000</v>
      </c>
      <c r="P646" s="11">
        <v>3349135.2</v>
      </c>
      <c r="Q646" s="11">
        <v>2376403.84</v>
      </c>
      <c r="R646" s="9" t="s">
        <v>301</v>
      </c>
      <c r="S646" s="107" t="s">
        <v>576</v>
      </c>
      <c r="T646" s="108" t="s">
        <v>320</v>
      </c>
      <c r="U646" s="108" t="s">
        <v>320</v>
      </c>
      <c r="V646" s="107" t="s">
        <v>542</v>
      </c>
      <c r="W646" s="43" t="s">
        <v>321</v>
      </c>
    </row>
    <row r="647" spans="1:23" ht="165" x14ac:dyDescent="0.25">
      <c r="A647" s="3">
        <v>2015</v>
      </c>
      <c r="B647" s="3" t="s">
        <v>575</v>
      </c>
      <c r="C647" s="7"/>
      <c r="D647" s="8"/>
      <c r="E647" s="9"/>
      <c r="F647" s="9"/>
      <c r="G647" s="9"/>
      <c r="H647" s="3">
        <v>5200</v>
      </c>
      <c r="I647" s="10" t="s">
        <v>559</v>
      </c>
      <c r="J647" s="11">
        <f>O647+O648+O649</f>
        <v>0</v>
      </c>
      <c r="K647" s="11">
        <f>P647+P648+P649</f>
        <v>14719677.560000001</v>
      </c>
      <c r="L647" s="11">
        <f>Q647+Q648+Q649</f>
        <v>12911759.52</v>
      </c>
      <c r="M647" s="3">
        <v>5211</v>
      </c>
      <c r="N647" s="3" t="s">
        <v>309</v>
      </c>
      <c r="O647" s="11">
        <v>0</v>
      </c>
      <c r="P647" s="11">
        <v>4450504</v>
      </c>
      <c r="Q647" s="11">
        <v>4448234.72</v>
      </c>
      <c r="R647" s="9" t="s">
        <v>301</v>
      </c>
      <c r="S647" s="107" t="s">
        <v>576</v>
      </c>
      <c r="T647" s="108" t="s">
        <v>320</v>
      </c>
      <c r="U647" s="108" t="s">
        <v>320</v>
      </c>
      <c r="V647" s="107" t="s">
        <v>542</v>
      </c>
      <c r="W647" s="43" t="s">
        <v>321</v>
      </c>
    </row>
    <row r="648" spans="1:23" ht="165" x14ac:dyDescent="0.25">
      <c r="A648" s="3">
        <v>2015</v>
      </c>
      <c r="B648" s="3" t="s">
        <v>575</v>
      </c>
      <c r="C648" s="7"/>
      <c r="D648" s="8"/>
      <c r="E648" s="9"/>
      <c r="F648" s="9"/>
      <c r="G648" s="9"/>
      <c r="H648" s="3"/>
      <c r="I648" s="10"/>
      <c r="J648" s="11"/>
      <c r="K648" s="11"/>
      <c r="L648" s="11"/>
      <c r="M648" s="3">
        <v>5221</v>
      </c>
      <c r="N648" s="3" t="s">
        <v>312</v>
      </c>
      <c r="O648" s="11">
        <v>0</v>
      </c>
      <c r="P648" s="11">
        <v>313439.77</v>
      </c>
      <c r="Q648" s="11">
        <v>313439.77</v>
      </c>
      <c r="R648" s="9" t="s">
        <v>301</v>
      </c>
      <c r="S648" s="107" t="s">
        <v>576</v>
      </c>
      <c r="T648" s="108" t="s">
        <v>320</v>
      </c>
      <c r="U648" s="108" t="s">
        <v>320</v>
      </c>
      <c r="V648" s="107" t="s">
        <v>542</v>
      </c>
      <c r="W648" s="43" t="s">
        <v>321</v>
      </c>
    </row>
    <row r="649" spans="1:23" ht="165" x14ac:dyDescent="0.25">
      <c r="A649" s="3">
        <v>2015</v>
      </c>
      <c r="B649" s="3" t="s">
        <v>575</v>
      </c>
      <c r="C649" s="7"/>
      <c r="D649" s="8"/>
      <c r="E649" s="9"/>
      <c r="F649" s="9"/>
      <c r="G649" s="9"/>
      <c r="H649" s="3"/>
      <c r="I649" s="10"/>
      <c r="J649" s="11"/>
      <c r="K649" s="11"/>
      <c r="L649" s="11"/>
      <c r="M649" s="3">
        <v>5231</v>
      </c>
      <c r="N649" s="3" t="s">
        <v>565</v>
      </c>
      <c r="O649" s="11">
        <v>0</v>
      </c>
      <c r="P649" s="11">
        <v>9955733.790000001</v>
      </c>
      <c r="Q649" s="11">
        <v>8150085.0300000003</v>
      </c>
      <c r="R649" s="9" t="s">
        <v>301</v>
      </c>
      <c r="S649" s="107" t="s">
        <v>576</v>
      </c>
      <c r="T649" s="108" t="s">
        <v>320</v>
      </c>
      <c r="U649" s="108" t="s">
        <v>320</v>
      </c>
      <c r="V649" s="107" t="s">
        <v>542</v>
      </c>
      <c r="W649" s="43" t="s">
        <v>321</v>
      </c>
    </row>
    <row r="650" spans="1:23" ht="165" x14ac:dyDescent="0.25">
      <c r="A650" s="3">
        <v>2015</v>
      </c>
      <c r="B650" s="3" t="s">
        <v>575</v>
      </c>
      <c r="C650" s="7"/>
      <c r="D650" s="8"/>
      <c r="E650" s="9"/>
      <c r="F650" s="9"/>
      <c r="G650" s="9"/>
      <c r="H650" s="3">
        <v>5300</v>
      </c>
      <c r="I650" s="10" t="s">
        <v>367</v>
      </c>
      <c r="J650" s="11">
        <f>O650</f>
        <v>3000000</v>
      </c>
      <c r="K650" s="11">
        <f>P650</f>
        <v>5541008.0099999998</v>
      </c>
      <c r="L650" s="11">
        <f>Q650</f>
        <v>4996127.25</v>
      </c>
      <c r="M650" s="3">
        <v>5311</v>
      </c>
      <c r="N650" s="3" t="s">
        <v>560</v>
      </c>
      <c r="O650" s="11">
        <v>3000000</v>
      </c>
      <c r="P650" s="11">
        <v>5541008.0099999998</v>
      </c>
      <c r="Q650" s="11">
        <v>4996127.25</v>
      </c>
      <c r="R650" s="9" t="s">
        <v>301</v>
      </c>
      <c r="S650" s="107" t="s">
        <v>576</v>
      </c>
      <c r="T650" s="108" t="s">
        <v>320</v>
      </c>
      <c r="U650" s="108" t="s">
        <v>320</v>
      </c>
      <c r="V650" s="107" t="s">
        <v>542</v>
      </c>
      <c r="W650" s="43" t="s">
        <v>321</v>
      </c>
    </row>
    <row r="651" spans="1:23" ht="165" x14ac:dyDescent="0.25">
      <c r="A651" s="3">
        <v>2015</v>
      </c>
      <c r="B651" s="3" t="s">
        <v>575</v>
      </c>
      <c r="C651" s="7"/>
      <c r="D651" s="8"/>
      <c r="E651" s="9"/>
      <c r="F651" s="9"/>
      <c r="G651" s="9"/>
      <c r="H651" s="3">
        <v>5400</v>
      </c>
      <c r="I651" s="10" t="s">
        <v>369</v>
      </c>
      <c r="J651" s="11">
        <f>O651+O652+O653+O654</f>
        <v>88977930</v>
      </c>
      <c r="K651" s="11">
        <f>P651+P652+P653+P654</f>
        <v>162552707.69</v>
      </c>
      <c r="L651" s="11">
        <f>Q651+Q652+Q653+Q654</f>
        <v>156184510.09</v>
      </c>
      <c r="M651" s="3" t="s">
        <v>205</v>
      </c>
      <c r="N651" s="3" t="s">
        <v>370</v>
      </c>
      <c r="O651" s="11">
        <v>86777930</v>
      </c>
      <c r="P651" s="11">
        <v>159498152.69</v>
      </c>
      <c r="Q651" s="11">
        <v>154145132.65000001</v>
      </c>
      <c r="R651" s="9" t="s">
        <v>301</v>
      </c>
      <c r="S651" s="107" t="s">
        <v>576</v>
      </c>
      <c r="T651" s="108" t="s">
        <v>320</v>
      </c>
      <c r="U651" s="108" t="s">
        <v>320</v>
      </c>
      <c r="V651" s="107" t="s">
        <v>542</v>
      </c>
      <c r="W651" s="43" t="s">
        <v>321</v>
      </c>
    </row>
    <row r="652" spans="1:23" ht="165" x14ac:dyDescent="0.25">
      <c r="A652" s="3">
        <v>2015</v>
      </c>
      <c r="B652" s="3" t="s">
        <v>575</v>
      </c>
      <c r="C652" s="7"/>
      <c r="D652" s="8"/>
      <c r="E652" s="9"/>
      <c r="F652" s="9"/>
      <c r="G652" s="9"/>
      <c r="H652" s="3"/>
      <c r="I652" s="10"/>
      <c r="J652" s="11"/>
      <c r="K652" s="11"/>
      <c r="L652" s="11"/>
      <c r="M652" s="3">
        <v>5421</v>
      </c>
      <c r="N652" s="3" t="s">
        <v>313</v>
      </c>
      <c r="O652" s="11">
        <v>2200000</v>
      </c>
      <c r="P652" s="11">
        <v>2200000</v>
      </c>
      <c r="Q652" s="11">
        <v>1192577.44</v>
      </c>
      <c r="R652" s="9" t="s">
        <v>301</v>
      </c>
      <c r="S652" s="107" t="s">
        <v>576</v>
      </c>
      <c r="T652" s="108" t="s">
        <v>320</v>
      </c>
      <c r="U652" s="108" t="s">
        <v>320</v>
      </c>
      <c r="V652" s="107" t="s">
        <v>542</v>
      </c>
      <c r="W652" s="43" t="s">
        <v>321</v>
      </c>
    </row>
    <row r="653" spans="1:23" ht="165" x14ac:dyDescent="0.25">
      <c r="A653" s="3">
        <v>2015</v>
      </c>
      <c r="B653" s="3" t="s">
        <v>575</v>
      </c>
      <c r="C653" s="7"/>
      <c r="D653" s="8"/>
      <c r="E653" s="9"/>
      <c r="F653" s="9"/>
      <c r="G653" s="9"/>
      <c r="H653" s="3"/>
      <c r="I653" s="10"/>
      <c r="J653" s="11"/>
      <c r="K653" s="11"/>
      <c r="L653" s="11"/>
      <c r="M653" s="3">
        <v>5431</v>
      </c>
      <c r="N653" s="3" t="s">
        <v>566</v>
      </c>
      <c r="O653" s="11">
        <v>0</v>
      </c>
      <c r="P653" s="11">
        <v>850000</v>
      </c>
      <c r="Q653" s="11">
        <v>846800</v>
      </c>
      <c r="R653" s="9" t="s">
        <v>301</v>
      </c>
      <c r="S653" s="107" t="s">
        <v>576</v>
      </c>
      <c r="T653" s="108" t="s">
        <v>320</v>
      </c>
      <c r="U653" s="108" t="s">
        <v>320</v>
      </c>
      <c r="V653" s="107" t="s">
        <v>542</v>
      </c>
      <c r="W653" s="43" t="s">
        <v>321</v>
      </c>
    </row>
    <row r="654" spans="1:23" ht="165" x14ac:dyDescent="0.25">
      <c r="A654" s="3">
        <v>2015</v>
      </c>
      <c r="B654" s="3" t="s">
        <v>575</v>
      </c>
      <c r="C654" s="7"/>
      <c r="D654" s="8"/>
      <c r="E654" s="9"/>
      <c r="F654" s="9"/>
      <c r="G654" s="9"/>
      <c r="H654" s="3"/>
      <c r="I654" s="10"/>
      <c r="J654" s="11"/>
      <c r="K654" s="11"/>
      <c r="L654" s="11"/>
      <c r="M654" s="3">
        <v>5491</v>
      </c>
      <c r="N654" s="3" t="s">
        <v>314</v>
      </c>
      <c r="O654" s="11">
        <v>0</v>
      </c>
      <c r="P654" s="11">
        <v>4555</v>
      </c>
      <c r="Q654" s="11">
        <v>0</v>
      </c>
      <c r="R654" s="9" t="s">
        <v>301</v>
      </c>
      <c r="S654" s="107" t="s">
        <v>576</v>
      </c>
      <c r="T654" s="108" t="s">
        <v>320</v>
      </c>
      <c r="U654" s="108" t="s">
        <v>320</v>
      </c>
      <c r="V654" s="107" t="s">
        <v>542</v>
      </c>
      <c r="W654" s="43" t="s">
        <v>321</v>
      </c>
    </row>
    <row r="655" spans="1:23" ht="165" x14ac:dyDescent="0.25">
      <c r="A655" s="3">
        <v>2015</v>
      </c>
      <c r="B655" s="3" t="s">
        <v>575</v>
      </c>
      <c r="C655" s="7"/>
      <c r="D655" s="8"/>
      <c r="E655" s="9"/>
      <c r="F655" s="9"/>
      <c r="G655" s="9"/>
      <c r="H655" s="3">
        <v>5500</v>
      </c>
      <c r="I655" s="10" t="s">
        <v>371</v>
      </c>
      <c r="J655" s="11">
        <f>O655</f>
        <v>486672172</v>
      </c>
      <c r="K655" s="11">
        <f>P655</f>
        <v>520440104.32999998</v>
      </c>
      <c r="L655" s="11">
        <f>Q655</f>
        <v>487838869.73000002</v>
      </c>
      <c r="M655" s="3" t="s">
        <v>207</v>
      </c>
      <c r="N655" s="3" t="s">
        <v>287</v>
      </c>
      <c r="O655" s="11">
        <v>486672172</v>
      </c>
      <c r="P655" s="11">
        <v>520440104.32999998</v>
      </c>
      <c r="Q655" s="11">
        <v>487838869.73000002</v>
      </c>
      <c r="R655" s="9" t="s">
        <v>301</v>
      </c>
      <c r="S655" s="107" t="s">
        <v>576</v>
      </c>
      <c r="T655" s="108" t="s">
        <v>320</v>
      </c>
      <c r="U655" s="108" t="s">
        <v>320</v>
      </c>
      <c r="V655" s="107" t="s">
        <v>542</v>
      </c>
      <c r="W655" s="43" t="s">
        <v>321</v>
      </c>
    </row>
    <row r="656" spans="1:23" ht="165" x14ac:dyDescent="0.25">
      <c r="A656" s="3">
        <v>2015</v>
      </c>
      <c r="B656" s="3" t="s">
        <v>575</v>
      </c>
      <c r="C656" s="7"/>
      <c r="D656" s="8"/>
      <c r="E656" s="9"/>
      <c r="F656" s="9"/>
      <c r="G656" s="9"/>
      <c r="H656" s="3">
        <v>5600</v>
      </c>
      <c r="I656" s="10" t="s">
        <v>372</v>
      </c>
      <c r="J656" s="11">
        <f>O656+O657+O658+O659+O660</f>
        <v>11058763</v>
      </c>
      <c r="K656" s="11">
        <f>P656+P657+P658+P659+P660</f>
        <v>67949466.849999994</v>
      </c>
      <c r="L656" s="11">
        <f>Q656+Q657+Q658+Q659+Q660</f>
        <v>50288984.330000006</v>
      </c>
      <c r="M656" s="3">
        <v>5641</v>
      </c>
      <c r="N656" s="3" t="s">
        <v>567</v>
      </c>
      <c r="O656" s="11">
        <v>0</v>
      </c>
      <c r="P656" s="11">
        <v>514293.05</v>
      </c>
      <c r="Q656" s="11">
        <v>0</v>
      </c>
      <c r="R656" s="9" t="s">
        <v>301</v>
      </c>
      <c r="S656" s="107" t="s">
        <v>576</v>
      </c>
      <c r="T656" s="108" t="s">
        <v>320</v>
      </c>
      <c r="U656" s="108" t="s">
        <v>320</v>
      </c>
      <c r="V656" s="107" t="s">
        <v>542</v>
      </c>
      <c r="W656" s="43" t="s">
        <v>321</v>
      </c>
    </row>
    <row r="657" spans="1:23" ht="165" x14ac:dyDescent="0.25">
      <c r="A657" s="3">
        <v>2015</v>
      </c>
      <c r="B657" s="3" t="s">
        <v>575</v>
      </c>
      <c r="C657" s="7"/>
      <c r="D657" s="8"/>
      <c r="E657" s="9"/>
      <c r="F657" s="9"/>
      <c r="G657" s="9"/>
      <c r="H657" s="3"/>
      <c r="I657" s="10"/>
      <c r="J657" s="11"/>
      <c r="K657" s="11"/>
      <c r="L657" s="11"/>
      <c r="M657" s="3">
        <v>5651</v>
      </c>
      <c r="N657" s="3" t="s">
        <v>568</v>
      </c>
      <c r="O657" s="11">
        <v>0</v>
      </c>
      <c r="P657" s="11">
        <v>47560083.799999997</v>
      </c>
      <c r="Q657" s="11">
        <v>33166786.120000001</v>
      </c>
      <c r="R657" s="9" t="s">
        <v>301</v>
      </c>
      <c r="S657" s="107" t="s">
        <v>576</v>
      </c>
      <c r="T657" s="108" t="s">
        <v>320</v>
      </c>
      <c r="U657" s="108" t="s">
        <v>320</v>
      </c>
      <c r="V657" s="107" t="s">
        <v>542</v>
      </c>
      <c r="W657" s="43" t="s">
        <v>321</v>
      </c>
    </row>
    <row r="658" spans="1:23" ht="165" x14ac:dyDescent="0.25">
      <c r="A658" s="3">
        <v>2015</v>
      </c>
      <c r="B658" s="3" t="s">
        <v>575</v>
      </c>
      <c r="C658" s="7"/>
      <c r="D658" s="8"/>
      <c r="E658" s="9"/>
      <c r="F658" s="9"/>
      <c r="G658" s="9"/>
      <c r="H658" s="3"/>
      <c r="I658" s="10"/>
      <c r="J658" s="11"/>
      <c r="K658" s="11"/>
      <c r="L658" s="11"/>
      <c r="M658" s="3">
        <v>5661</v>
      </c>
      <c r="N658" s="3" t="s">
        <v>319</v>
      </c>
      <c r="O658" s="11">
        <v>10000000</v>
      </c>
      <c r="P658" s="11">
        <v>13000000</v>
      </c>
      <c r="Q658" s="11">
        <v>10735437.5</v>
      </c>
      <c r="R658" s="9" t="s">
        <v>301</v>
      </c>
      <c r="S658" s="107" t="s">
        <v>576</v>
      </c>
      <c r="T658" s="108" t="s">
        <v>320</v>
      </c>
      <c r="U658" s="108" t="s">
        <v>320</v>
      </c>
      <c r="V658" s="107" t="s">
        <v>542</v>
      </c>
      <c r="W658" s="43" t="s">
        <v>321</v>
      </c>
    </row>
    <row r="659" spans="1:23" ht="165" x14ac:dyDescent="0.25">
      <c r="A659" s="3">
        <v>2015</v>
      </c>
      <c r="B659" s="3" t="s">
        <v>575</v>
      </c>
      <c r="C659" s="7"/>
      <c r="D659" s="8"/>
      <c r="E659" s="9"/>
      <c r="F659" s="9"/>
      <c r="G659" s="9"/>
      <c r="H659" s="3"/>
      <c r="I659" s="10"/>
      <c r="J659" s="11"/>
      <c r="K659" s="11"/>
      <c r="L659" s="11"/>
      <c r="M659" s="3">
        <v>5671</v>
      </c>
      <c r="N659" s="3" t="s">
        <v>561</v>
      </c>
      <c r="O659" s="11">
        <v>1058763</v>
      </c>
      <c r="P659" s="11">
        <v>0</v>
      </c>
      <c r="Q659" s="11">
        <v>0</v>
      </c>
      <c r="R659" s="9" t="s">
        <v>301</v>
      </c>
      <c r="S659" s="107" t="s">
        <v>576</v>
      </c>
      <c r="T659" s="108" t="s">
        <v>320</v>
      </c>
      <c r="U659" s="108" t="s">
        <v>320</v>
      </c>
      <c r="V659" s="107" t="s">
        <v>542</v>
      </c>
      <c r="W659" s="43" t="s">
        <v>321</v>
      </c>
    </row>
    <row r="660" spans="1:23" ht="165" x14ac:dyDescent="0.25">
      <c r="A660" s="3">
        <v>2015</v>
      </c>
      <c r="B660" s="3" t="s">
        <v>575</v>
      </c>
      <c r="C660" s="7"/>
      <c r="D660" s="8"/>
      <c r="E660" s="9"/>
      <c r="F660" s="9"/>
      <c r="G660" s="9"/>
      <c r="H660" s="3"/>
      <c r="I660" s="10"/>
      <c r="J660" s="11"/>
      <c r="K660" s="11"/>
      <c r="L660" s="11"/>
      <c r="M660" s="3" t="s">
        <v>210</v>
      </c>
      <c r="N660" s="3" t="s">
        <v>291</v>
      </c>
      <c r="O660" s="11">
        <v>0</v>
      </c>
      <c r="P660" s="11">
        <v>6875090</v>
      </c>
      <c r="Q660" s="11">
        <v>6386760.71</v>
      </c>
      <c r="R660" s="9" t="s">
        <v>301</v>
      </c>
      <c r="S660" s="107" t="s">
        <v>576</v>
      </c>
      <c r="T660" s="108" t="s">
        <v>320</v>
      </c>
      <c r="U660" s="108" t="s">
        <v>320</v>
      </c>
      <c r="V660" s="107" t="s">
        <v>542</v>
      </c>
      <c r="W660" s="43" t="s">
        <v>321</v>
      </c>
    </row>
    <row r="661" spans="1:23" ht="165" x14ac:dyDescent="0.25">
      <c r="A661" s="3">
        <v>2015</v>
      </c>
      <c r="B661" s="3" t="s">
        <v>575</v>
      </c>
      <c r="C661" s="7"/>
      <c r="D661" s="8"/>
      <c r="E661" s="9"/>
      <c r="F661" s="9"/>
      <c r="G661" s="9"/>
      <c r="H661" s="3">
        <v>5700</v>
      </c>
      <c r="I661" s="10" t="s">
        <v>572</v>
      </c>
      <c r="J661" s="11">
        <f>O661+O662</f>
        <v>0</v>
      </c>
      <c r="K661" s="11">
        <f>P661+P662</f>
        <v>279950.52</v>
      </c>
      <c r="L661" s="11">
        <f>Q661+Q662</f>
        <v>0</v>
      </c>
      <c r="M661" s="3">
        <v>5761</v>
      </c>
      <c r="N661" s="3" t="s">
        <v>573</v>
      </c>
      <c r="O661" s="11">
        <v>0</v>
      </c>
      <c r="P661" s="11">
        <v>109200</v>
      </c>
      <c r="Q661" s="11">
        <v>0</v>
      </c>
      <c r="R661" s="9" t="s">
        <v>301</v>
      </c>
      <c r="S661" s="107" t="s">
        <v>576</v>
      </c>
      <c r="T661" s="108" t="s">
        <v>320</v>
      </c>
      <c r="U661" s="108" t="s">
        <v>320</v>
      </c>
      <c r="V661" s="107" t="s">
        <v>542</v>
      </c>
      <c r="W661" s="43" t="s">
        <v>321</v>
      </c>
    </row>
    <row r="662" spans="1:23" ht="165" x14ac:dyDescent="0.25">
      <c r="A662" s="3">
        <v>2015</v>
      </c>
      <c r="B662" s="3" t="s">
        <v>575</v>
      </c>
      <c r="C662" s="7"/>
      <c r="D662" s="8"/>
      <c r="E662" s="9"/>
      <c r="F662" s="9"/>
      <c r="G662" s="9"/>
      <c r="H662" s="3"/>
      <c r="I662" s="10"/>
      <c r="J662" s="11"/>
      <c r="K662" s="11"/>
      <c r="L662" s="11"/>
      <c r="M662" s="3">
        <v>5771</v>
      </c>
      <c r="N662" s="3" t="s">
        <v>574</v>
      </c>
      <c r="O662" s="11">
        <v>0</v>
      </c>
      <c r="P662" s="11">
        <v>170750.52</v>
      </c>
      <c r="Q662" s="11">
        <v>0</v>
      </c>
      <c r="R662" s="9" t="s">
        <v>301</v>
      </c>
      <c r="S662" s="107" t="s">
        <v>576</v>
      </c>
      <c r="T662" s="108" t="s">
        <v>320</v>
      </c>
      <c r="U662" s="108" t="s">
        <v>320</v>
      </c>
      <c r="V662" s="107" t="s">
        <v>542</v>
      </c>
      <c r="W662" s="43" t="s">
        <v>321</v>
      </c>
    </row>
    <row r="663" spans="1:23" ht="165" x14ac:dyDescent="0.25">
      <c r="A663" s="3">
        <v>2015</v>
      </c>
      <c r="B663" s="3" t="s">
        <v>575</v>
      </c>
      <c r="C663" s="7"/>
      <c r="D663" s="8"/>
      <c r="E663" s="9"/>
      <c r="F663" s="9"/>
      <c r="G663" s="9"/>
      <c r="H663" s="3">
        <v>5900</v>
      </c>
      <c r="I663" s="10" t="s">
        <v>373</v>
      </c>
      <c r="J663" s="11">
        <f>O663+O664</f>
        <v>5737692</v>
      </c>
      <c r="K663" s="11">
        <f>P663+P664</f>
        <v>8775029.3100000005</v>
      </c>
      <c r="L663" s="11">
        <f>Q663+Q664</f>
        <v>7778997.7400000002</v>
      </c>
      <c r="M663" s="3" t="s">
        <v>212</v>
      </c>
      <c r="N663" s="3" t="s">
        <v>295</v>
      </c>
      <c r="O663" s="11">
        <v>5737692</v>
      </c>
      <c r="P663" s="11">
        <v>6475533.3100000005</v>
      </c>
      <c r="Q663" s="11">
        <v>6429702.4900000002</v>
      </c>
      <c r="R663" s="9" t="s">
        <v>301</v>
      </c>
      <c r="S663" s="107" t="s">
        <v>576</v>
      </c>
      <c r="T663" s="108" t="s">
        <v>320</v>
      </c>
      <c r="U663" s="108" t="s">
        <v>320</v>
      </c>
      <c r="V663" s="107" t="s">
        <v>542</v>
      </c>
      <c r="W663" s="43" t="s">
        <v>321</v>
      </c>
    </row>
    <row r="664" spans="1:23" ht="165" x14ac:dyDescent="0.25">
      <c r="A664" s="3">
        <v>2015</v>
      </c>
      <c r="B664" s="3" t="s">
        <v>575</v>
      </c>
      <c r="C664" s="7"/>
      <c r="D664" s="8"/>
      <c r="E664" s="9"/>
      <c r="F664" s="9"/>
      <c r="G664" s="9"/>
      <c r="H664" s="3"/>
      <c r="I664" s="10"/>
      <c r="J664" s="11"/>
      <c r="K664" s="11"/>
      <c r="L664" s="11"/>
      <c r="M664" s="3">
        <v>5971</v>
      </c>
      <c r="N664" s="3" t="s">
        <v>311</v>
      </c>
      <c r="O664" s="11">
        <v>0</v>
      </c>
      <c r="P664" s="11">
        <v>2299496</v>
      </c>
      <c r="Q664" s="11">
        <v>1349295.25</v>
      </c>
      <c r="R664" s="9" t="s">
        <v>301</v>
      </c>
      <c r="S664" s="107" t="s">
        <v>576</v>
      </c>
      <c r="T664" s="108" t="s">
        <v>320</v>
      </c>
      <c r="U664" s="108" t="s">
        <v>320</v>
      </c>
      <c r="V664" s="107" t="s">
        <v>542</v>
      </c>
      <c r="W664" s="43" t="s">
        <v>321</v>
      </c>
    </row>
    <row r="665" spans="1:23" ht="165" x14ac:dyDescent="0.25">
      <c r="A665" s="3">
        <v>2015</v>
      </c>
      <c r="B665" s="3" t="s">
        <v>575</v>
      </c>
      <c r="C665" s="3">
        <v>6000</v>
      </c>
      <c r="D665" s="12" t="s">
        <v>33</v>
      </c>
      <c r="E665" s="6">
        <f t="shared" ref="E665:G666" si="1">J665</f>
        <v>106000000</v>
      </c>
      <c r="F665" s="6">
        <f t="shared" si="1"/>
        <v>207257904.78</v>
      </c>
      <c r="G665" s="6">
        <f t="shared" si="1"/>
        <v>117536847.06</v>
      </c>
      <c r="H665" s="3">
        <v>6200</v>
      </c>
      <c r="I665" s="10" t="s">
        <v>562</v>
      </c>
      <c r="J665" s="11">
        <f>O665</f>
        <v>106000000</v>
      </c>
      <c r="K665" s="11">
        <f>P665</f>
        <v>207257904.78</v>
      </c>
      <c r="L665" s="11">
        <f>Q665</f>
        <v>117536847.06</v>
      </c>
      <c r="M665" s="3">
        <v>6221</v>
      </c>
      <c r="N665" s="3" t="s">
        <v>563</v>
      </c>
      <c r="O665" s="11">
        <v>106000000</v>
      </c>
      <c r="P665" s="11">
        <v>207257904.78</v>
      </c>
      <c r="Q665" s="11">
        <v>117536847.06</v>
      </c>
      <c r="R665" s="9" t="s">
        <v>301</v>
      </c>
      <c r="S665" s="107" t="s">
        <v>576</v>
      </c>
      <c r="T665" s="108" t="s">
        <v>320</v>
      </c>
      <c r="U665" s="108" t="s">
        <v>320</v>
      </c>
      <c r="V665" s="107" t="s">
        <v>542</v>
      </c>
      <c r="W665" s="43" t="s">
        <v>321</v>
      </c>
    </row>
    <row r="666" spans="1:23" ht="165" x14ac:dyDescent="0.25">
      <c r="A666" s="3">
        <v>2015</v>
      </c>
      <c r="B666" s="3" t="s">
        <v>575</v>
      </c>
      <c r="C666" s="7">
        <v>7000</v>
      </c>
      <c r="D666" s="8"/>
      <c r="E666" s="9">
        <f t="shared" si="1"/>
        <v>0</v>
      </c>
      <c r="F666" s="9">
        <f t="shared" si="1"/>
        <v>15642440</v>
      </c>
      <c r="G666" s="9">
        <f t="shared" si="1"/>
        <v>7821220</v>
      </c>
      <c r="H666" s="3">
        <v>7500</v>
      </c>
      <c r="I666" s="10" t="s">
        <v>577</v>
      </c>
      <c r="J666" s="11">
        <f>O666+O667</f>
        <v>0</v>
      </c>
      <c r="K666" s="11">
        <f>P666+P667</f>
        <v>15642440</v>
      </c>
      <c r="L666" s="11">
        <f>Q666+Q667</f>
        <v>7821220</v>
      </c>
      <c r="M666" s="3">
        <v>7591</v>
      </c>
      <c r="N666" s="3" t="s">
        <v>578</v>
      </c>
      <c r="O666" s="11">
        <v>0</v>
      </c>
      <c r="P666" s="11">
        <v>7821220</v>
      </c>
      <c r="Q666" s="11">
        <v>0</v>
      </c>
      <c r="R666" s="9" t="s">
        <v>301</v>
      </c>
      <c r="S666" s="107" t="s">
        <v>576</v>
      </c>
      <c r="T666" s="108" t="s">
        <v>320</v>
      </c>
      <c r="U666" s="108" t="s">
        <v>320</v>
      </c>
      <c r="V666" s="107" t="s">
        <v>542</v>
      </c>
      <c r="W666" s="43" t="s">
        <v>321</v>
      </c>
    </row>
    <row r="667" spans="1:23" ht="165" x14ac:dyDescent="0.25">
      <c r="A667" s="3">
        <v>2015</v>
      </c>
      <c r="B667" s="3" t="s">
        <v>575</v>
      </c>
      <c r="C667" s="7"/>
      <c r="D667" s="8"/>
      <c r="E667" s="9"/>
      <c r="F667" s="9"/>
      <c r="G667" s="9"/>
      <c r="H667" s="3"/>
      <c r="I667" s="10"/>
      <c r="J667" s="11"/>
      <c r="K667" s="11"/>
      <c r="L667" s="11"/>
      <c r="M667" s="3">
        <v>7592</v>
      </c>
      <c r="N667" s="3" t="s">
        <v>578</v>
      </c>
      <c r="O667" s="11">
        <v>0</v>
      </c>
      <c r="P667" s="11">
        <v>7821220</v>
      </c>
      <c r="Q667" s="11">
        <v>7821220</v>
      </c>
      <c r="R667" s="9" t="s">
        <v>301</v>
      </c>
      <c r="S667" s="107" t="s">
        <v>576</v>
      </c>
      <c r="T667" s="108" t="s">
        <v>320</v>
      </c>
      <c r="U667" s="108" t="s">
        <v>320</v>
      </c>
      <c r="V667" s="107" t="s">
        <v>542</v>
      </c>
      <c r="W667" s="43" t="s">
        <v>321</v>
      </c>
    </row>
    <row r="668" spans="1:23" x14ac:dyDescent="0.25">
      <c r="A668" s="52"/>
      <c r="B668" s="52"/>
      <c r="C668" s="53"/>
      <c r="D668" s="53"/>
      <c r="E668" s="53"/>
      <c r="F668" s="53"/>
      <c r="G668" s="53"/>
      <c r="H668" s="53"/>
      <c r="I668" s="54"/>
      <c r="J668" s="55"/>
      <c r="K668" s="55"/>
      <c r="L668" s="55"/>
      <c r="M668" s="53"/>
      <c r="N668" s="53"/>
      <c r="O668" s="55"/>
      <c r="P668" s="55"/>
      <c r="Q668" s="55"/>
      <c r="R668" s="53"/>
      <c r="S668" s="53"/>
      <c r="T668" s="53"/>
      <c r="U668" s="53"/>
      <c r="V668" s="53"/>
      <c r="W668" s="56"/>
    </row>
    <row r="669" spans="1:23" x14ac:dyDescent="0.25">
      <c r="A669" s="93" t="s">
        <v>27</v>
      </c>
      <c r="B669" s="34"/>
      <c r="I669" s="5"/>
      <c r="J669" s="35"/>
      <c r="K669" s="35"/>
      <c r="L669" s="35"/>
      <c r="O669" s="35"/>
      <c r="P669" s="35"/>
      <c r="Q669" s="35"/>
    </row>
    <row r="670" spans="1:23" x14ac:dyDescent="0.25">
      <c r="A670" s="93" t="s">
        <v>25</v>
      </c>
      <c r="B670" s="34"/>
      <c r="I670" s="5"/>
      <c r="J670" s="35"/>
      <c r="K670" s="35"/>
      <c r="L670" s="35"/>
      <c r="O670" s="35"/>
      <c r="P670" s="35"/>
      <c r="Q670" s="35"/>
    </row>
    <row r="671" spans="1:23" x14ac:dyDescent="0.25">
      <c r="A671" s="93" t="s">
        <v>535</v>
      </c>
      <c r="B671" s="34"/>
      <c r="I671" s="5"/>
      <c r="J671" s="35"/>
      <c r="K671" s="35"/>
      <c r="L671" s="35"/>
      <c r="M671" s="57"/>
      <c r="N671" s="57"/>
      <c r="O671" s="58"/>
      <c r="P671" s="58"/>
      <c r="Q671" s="58"/>
    </row>
    <row r="672" spans="1:23" x14ac:dyDescent="0.25">
      <c r="A672" s="93" t="s">
        <v>536</v>
      </c>
      <c r="B672" s="34"/>
      <c r="I672" s="5"/>
      <c r="J672" s="35"/>
      <c r="K672" s="35"/>
      <c r="L672" s="35"/>
      <c r="M672" s="142"/>
      <c r="N672" s="142"/>
      <c r="O672" s="58"/>
      <c r="P672" s="58"/>
      <c r="Q672" s="58"/>
    </row>
    <row r="673" spans="1:17" x14ac:dyDescent="0.25">
      <c r="A673" s="34"/>
      <c r="B673" s="34"/>
      <c r="I673" s="5"/>
      <c r="J673" s="35"/>
      <c r="K673" s="35"/>
      <c r="L673" s="35"/>
      <c r="O673" s="35"/>
      <c r="P673" s="35"/>
      <c r="Q673" s="35"/>
    </row>
  </sheetData>
  <mergeCells count="14">
    <mergeCell ref="M672:N672"/>
    <mergeCell ref="A2:W2"/>
    <mergeCell ref="A3:V3"/>
    <mergeCell ref="A4:A5"/>
    <mergeCell ref="B4:B5"/>
    <mergeCell ref="C4:G4"/>
    <mergeCell ref="H4:L4"/>
    <mergeCell ref="M4:Q4"/>
    <mergeCell ref="R4:R5"/>
    <mergeCell ref="S4:S5"/>
    <mergeCell ref="T4:T5"/>
    <mergeCell ref="U4:U5"/>
    <mergeCell ref="V4:V5"/>
    <mergeCell ref="W4:W5"/>
  </mergeCells>
  <hyperlinks>
    <hyperlink ref="T6" r:id="rId1"/>
    <hyperlink ref="T7" r:id="rId2"/>
    <hyperlink ref="T8" r:id="rId3"/>
    <hyperlink ref="T9" r:id="rId4"/>
    <hyperlink ref="T10" r:id="rId5"/>
    <hyperlink ref="T11" r:id="rId6"/>
    <hyperlink ref="T12" r:id="rId7"/>
    <hyperlink ref="T13" r:id="rId8"/>
    <hyperlink ref="T14" r:id="rId9"/>
    <hyperlink ref="T15" r:id="rId10"/>
    <hyperlink ref="T16" r:id="rId11"/>
    <hyperlink ref="T17" r:id="rId12"/>
    <hyperlink ref="T18" r:id="rId13"/>
    <hyperlink ref="T19" r:id="rId14"/>
    <hyperlink ref="T20" r:id="rId15"/>
    <hyperlink ref="T21" r:id="rId16"/>
    <hyperlink ref="T22" r:id="rId17"/>
    <hyperlink ref="T23" r:id="rId18"/>
    <hyperlink ref="T24" r:id="rId19"/>
    <hyperlink ref="T25" r:id="rId20"/>
    <hyperlink ref="T26" r:id="rId21"/>
    <hyperlink ref="T27" r:id="rId22"/>
    <hyperlink ref="T28" r:id="rId23"/>
    <hyperlink ref="T29" r:id="rId24"/>
    <hyperlink ref="T30" r:id="rId25"/>
    <hyperlink ref="T31" r:id="rId26"/>
    <hyperlink ref="T32" r:id="rId27"/>
    <hyperlink ref="T33" r:id="rId28"/>
    <hyperlink ref="T34" r:id="rId29"/>
    <hyperlink ref="T35" r:id="rId30"/>
    <hyperlink ref="T36" r:id="rId31"/>
    <hyperlink ref="T37" r:id="rId32"/>
    <hyperlink ref="T38" r:id="rId33"/>
    <hyperlink ref="T39" r:id="rId34"/>
    <hyperlink ref="T40" r:id="rId35"/>
    <hyperlink ref="T41" r:id="rId36"/>
    <hyperlink ref="T42" r:id="rId37"/>
    <hyperlink ref="T43" r:id="rId38"/>
    <hyperlink ref="T44" r:id="rId39"/>
    <hyperlink ref="T45" r:id="rId40"/>
    <hyperlink ref="T46" r:id="rId41"/>
    <hyperlink ref="T47" r:id="rId42"/>
    <hyperlink ref="T48" r:id="rId43"/>
    <hyperlink ref="T49" r:id="rId44"/>
    <hyperlink ref="T50" r:id="rId45"/>
    <hyperlink ref="T51" r:id="rId46"/>
    <hyperlink ref="T52" r:id="rId47"/>
    <hyperlink ref="T53" r:id="rId48"/>
    <hyperlink ref="T54" r:id="rId49"/>
    <hyperlink ref="T55" r:id="rId50"/>
    <hyperlink ref="T56" r:id="rId51"/>
    <hyperlink ref="T57" r:id="rId52"/>
    <hyperlink ref="T58" r:id="rId53"/>
    <hyperlink ref="T59" r:id="rId54"/>
    <hyperlink ref="T60" r:id="rId55"/>
    <hyperlink ref="T61" r:id="rId56"/>
    <hyperlink ref="T62" r:id="rId57"/>
    <hyperlink ref="T63" r:id="rId58"/>
    <hyperlink ref="T64" r:id="rId59"/>
    <hyperlink ref="T65" r:id="rId60"/>
    <hyperlink ref="T66" r:id="rId61"/>
    <hyperlink ref="T67" r:id="rId62"/>
    <hyperlink ref="T68" r:id="rId63"/>
    <hyperlink ref="T69" r:id="rId64"/>
    <hyperlink ref="T70" r:id="rId65"/>
    <hyperlink ref="T71" r:id="rId66"/>
    <hyperlink ref="T72" r:id="rId67"/>
    <hyperlink ref="T73" r:id="rId68"/>
    <hyperlink ref="T74" r:id="rId69"/>
    <hyperlink ref="T75" r:id="rId70"/>
    <hyperlink ref="T76" r:id="rId71"/>
    <hyperlink ref="T77" r:id="rId72"/>
    <hyperlink ref="T78" r:id="rId73"/>
    <hyperlink ref="T79" r:id="rId74"/>
    <hyperlink ref="T80" r:id="rId75"/>
    <hyperlink ref="T81" r:id="rId76"/>
    <hyperlink ref="T82" r:id="rId77"/>
    <hyperlink ref="T83" r:id="rId78"/>
    <hyperlink ref="T84" r:id="rId79"/>
    <hyperlink ref="T85" r:id="rId80"/>
    <hyperlink ref="T86" r:id="rId81"/>
    <hyperlink ref="T87" r:id="rId82"/>
    <hyperlink ref="T88" r:id="rId83"/>
    <hyperlink ref="T89" r:id="rId84"/>
    <hyperlink ref="T90" r:id="rId85"/>
    <hyperlink ref="T91" r:id="rId86"/>
    <hyperlink ref="T92" r:id="rId87"/>
    <hyperlink ref="T93" r:id="rId88"/>
    <hyperlink ref="T94" r:id="rId89"/>
    <hyperlink ref="T95" r:id="rId90"/>
    <hyperlink ref="T96" r:id="rId91"/>
    <hyperlink ref="T97" r:id="rId92"/>
    <hyperlink ref="T98" r:id="rId93"/>
    <hyperlink ref="T99" r:id="rId94"/>
    <hyperlink ref="T100" r:id="rId95"/>
    <hyperlink ref="T101" r:id="rId96"/>
    <hyperlink ref="T102" r:id="rId97"/>
    <hyperlink ref="T103" r:id="rId98"/>
    <hyperlink ref="T104" r:id="rId99"/>
    <hyperlink ref="T105" r:id="rId100"/>
    <hyperlink ref="T106" r:id="rId101"/>
    <hyperlink ref="T107" r:id="rId102"/>
    <hyperlink ref="T108" r:id="rId103"/>
    <hyperlink ref="T109" r:id="rId104"/>
    <hyperlink ref="T110" r:id="rId105"/>
    <hyperlink ref="T111" r:id="rId106"/>
    <hyperlink ref="T112" r:id="rId107"/>
    <hyperlink ref="T113" r:id="rId108"/>
    <hyperlink ref="T114" r:id="rId109"/>
    <hyperlink ref="T115" r:id="rId110"/>
    <hyperlink ref="T116" r:id="rId111"/>
    <hyperlink ref="T117" r:id="rId112"/>
    <hyperlink ref="T118" r:id="rId113"/>
    <hyperlink ref="T119" r:id="rId114"/>
    <hyperlink ref="T120" r:id="rId115"/>
    <hyperlink ref="T121" r:id="rId116"/>
    <hyperlink ref="T122" r:id="rId117"/>
    <hyperlink ref="T123" r:id="rId118"/>
    <hyperlink ref="T124" r:id="rId119"/>
    <hyperlink ref="T125" r:id="rId120"/>
    <hyperlink ref="T126" r:id="rId121"/>
    <hyperlink ref="T127" r:id="rId122"/>
    <hyperlink ref="T128" r:id="rId123"/>
    <hyperlink ref="T129" r:id="rId124"/>
    <hyperlink ref="T130" r:id="rId125"/>
    <hyperlink ref="T131" r:id="rId126"/>
    <hyperlink ref="T132" r:id="rId127"/>
    <hyperlink ref="T133" r:id="rId128"/>
    <hyperlink ref="T134" r:id="rId129"/>
    <hyperlink ref="T135" r:id="rId130"/>
    <hyperlink ref="T136" r:id="rId131"/>
    <hyperlink ref="T137" r:id="rId132"/>
    <hyperlink ref="T138" r:id="rId133"/>
    <hyperlink ref="T139" r:id="rId134"/>
    <hyperlink ref="T140" r:id="rId135"/>
    <hyperlink ref="T141" r:id="rId136"/>
    <hyperlink ref="T142" r:id="rId137"/>
    <hyperlink ref="T143" r:id="rId138"/>
    <hyperlink ref="T144" r:id="rId139"/>
    <hyperlink ref="T145" r:id="rId140"/>
    <hyperlink ref="T146" r:id="rId141"/>
    <hyperlink ref="T147" r:id="rId142"/>
    <hyperlink ref="T148" r:id="rId143"/>
    <hyperlink ref="T149" r:id="rId144"/>
    <hyperlink ref="T150" r:id="rId145"/>
    <hyperlink ref="T151" r:id="rId146"/>
    <hyperlink ref="T152" r:id="rId147"/>
    <hyperlink ref="T153" r:id="rId148"/>
    <hyperlink ref="T154" r:id="rId149"/>
    <hyperlink ref="T155" r:id="rId150"/>
    <hyperlink ref="T156" r:id="rId151"/>
    <hyperlink ref="T157" r:id="rId152"/>
    <hyperlink ref="T158" r:id="rId153"/>
    <hyperlink ref="T159" r:id="rId154"/>
    <hyperlink ref="T160" r:id="rId155"/>
    <hyperlink ref="T161" r:id="rId156"/>
    <hyperlink ref="T162" r:id="rId157"/>
    <hyperlink ref="T163" r:id="rId158"/>
    <hyperlink ref="T164" r:id="rId159"/>
    <hyperlink ref="T165" r:id="rId160"/>
    <hyperlink ref="T166" r:id="rId161"/>
    <hyperlink ref="T167" r:id="rId162"/>
    <hyperlink ref="T168" r:id="rId163"/>
    <hyperlink ref="T169" r:id="rId164"/>
    <hyperlink ref="T170" r:id="rId165"/>
    <hyperlink ref="T171" r:id="rId166"/>
    <hyperlink ref="T172" r:id="rId167"/>
    <hyperlink ref="T173" r:id="rId168"/>
    <hyperlink ref="T174" r:id="rId169"/>
    <hyperlink ref="T175" r:id="rId170"/>
    <hyperlink ref="T176" r:id="rId171"/>
    <hyperlink ref="T177" r:id="rId172"/>
    <hyperlink ref="T178" r:id="rId173"/>
    <hyperlink ref="T179" r:id="rId174"/>
    <hyperlink ref="T180" r:id="rId175"/>
    <hyperlink ref="T181" r:id="rId176"/>
    <hyperlink ref="T182" r:id="rId177"/>
    <hyperlink ref="T183" r:id="rId178"/>
    <hyperlink ref="T184" r:id="rId179"/>
    <hyperlink ref="T185" r:id="rId180"/>
    <hyperlink ref="T186" r:id="rId181"/>
    <hyperlink ref="T187" r:id="rId182"/>
    <hyperlink ref="T188" r:id="rId183"/>
    <hyperlink ref="T189" r:id="rId184"/>
    <hyperlink ref="T190" r:id="rId185"/>
    <hyperlink ref="T191" r:id="rId186"/>
    <hyperlink ref="T192" r:id="rId187"/>
    <hyperlink ref="T193" r:id="rId188"/>
    <hyperlink ref="T194" r:id="rId189"/>
    <hyperlink ref="T195" r:id="rId190"/>
    <hyperlink ref="T196" r:id="rId191"/>
    <hyperlink ref="T197" r:id="rId192"/>
    <hyperlink ref="T198" r:id="rId193"/>
    <hyperlink ref="T199" r:id="rId194"/>
    <hyperlink ref="T200" r:id="rId195"/>
    <hyperlink ref="T201" r:id="rId196"/>
    <hyperlink ref="T202" r:id="rId197"/>
    <hyperlink ref="T203" r:id="rId198"/>
    <hyperlink ref="T204" r:id="rId199"/>
    <hyperlink ref="T205" r:id="rId200"/>
    <hyperlink ref="T206" r:id="rId201"/>
    <hyperlink ref="T207" r:id="rId202"/>
    <hyperlink ref="T208" r:id="rId203"/>
    <hyperlink ref="T209" r:id="rId204"/>
    <hyperlink ref="T210" r:id="rId205"/>
    <hyperlink ref="T211" r:id="rId206"/>
    <hyperlink ref="T212" r:id="rId207"/>
    <hyperlink ref="T213" r:id="rId208"/>
    <hyperlink ref="T214" r:id="rId209"/>
    <hyperlink ref="T215" r:id="rId210"/>
    <hyperlink ref="T216" r:id="rId211"/>
    <hyperlink ref="T217" r:id="rId212"/>
    <hyperlink ref="T218" r:id="rId213"/>
    <hyperlink ref="T219" r:id="rId214"/>
    <hyperlink ref="T220" r:id="rId215"/>
    <hyperlink ref="T221" r:id="rId216"/>
    <hyperlink ref="T222" r:id="rId217"/>
    <hyperlink ref="T223" r:id="rId218"/>
    <hyperlink ref="T224" r:id="rId219"/>
    <hyperlink ref="T225" r:id="rId220"/>
    <hyperlink ref="T226" r:id="rId221"/>
    <hyperlink ref="T227" r:id="rId222"/>
    <hyperlink ref="T228" r:id="rId223"/>
    <hyperlink ref="T229" r:id="rId224"/>
    <hyperlink ref="T230" r:id="rId225"/>
    <hyperlink ref="T231" r:id="rId226"/>
    <hyperlink ref="T232" r:id="rId227"/>
    <hyperlink ref="T233" r:id="rId228"/>
    <hyperlink ref="T234" r:id="rId229"/>
    <hyperlink ref="T235" r:id="rId230"/>
    <hyperlink ref="T236" r:id="rId231"/>
    <hyperlink ref="T237" r:id="rId232"/>
    <hyperlink ref="T238" r:id="rId233"/>
    <hyperlink ref="T239" r:id="rId234"/>
    <hyperlink ref="T240" r:id="rId235"/>
    <hyperlink ref="T241" r:id="rId236"/>
    <hyperlink ref="T242" r:id="rId237"/>
    <hyperlink ref="T243" r:id="rId238"/>
    <hyperlink ref="T244" r:id="rId239"/>
    <hyperlink ref="T245" r:id="rId240"/>
    <hyperlink ref="T246" r:id="rId241"/>
    <hyperlink ref="T247" r:id="rId242"/>
    <hyperlink ref="T248" r:id="rId243"/>
    <hyperlink ref="T249" r:id="rId244"/>
    <hyperlink ref="T250" r:id="rId245"/>
    <hyperlink ref="T251" r:id="rId246"/>
    <hyperlink ref="T252" r:id="rId247"/>
    <hyperlink ref="T253" r:id="rId248"/>
    <hyperlink ref="T254" r:id="rId249"/>
    <hyperlink ref="T255" r:id="rId250"/>
    <hyperlink ref="T256" r:id="rId251"/>
    <hyperlink ref="T257" r:id="rId252"/>
    <hyperlink ref="T258" r:id="rId253"/>
    <hyperlink ref="T259" r:id="rId254"/>
    <hyperlink ref="T260" r:id="rId255"/>
    <hyperlink ref="T261" r:id="rId256"/>
    <hyperlink ref="T262" r:id="rId257"/>
    <hyperlink ref="T263" r:id="rId258"/>
    <hyperlink ref="T264" r:id="rId259"/>
    <hyperlink ref="T265" r:id="rId260"/>
    <hyperlink ref="T266" r:id="rId261"/>
    <hyperlink ref="T267" r:id="rId262"/>
    <hyperlink ref="T268" r:id="rId263"/>
    <hyperlink ref="T269" r:id="rId264"/>
    <hyperlink ref="T270" r:id="rId265"/>
    <hyperlink ref="T271" r:id="rId266"/>
    <hyperlink ref="T272" r:id="rId267"/>
    <hyperlink ref="T273" r:id="rId268"/>
    <hyperlink ref="T274" r:id="rId269"/>
    <hyperlink ref="T275" r:id="rId270"/>
    <hyperlink ref="T276" r:id="rId271"/>
    <hyperlink ref="T277" r:id="rId272"/>
    <hyperlink ref="T278" r:id="rId273"/>
    <hyperlink ref="T279" r:id="rId274"/>
    <hyperlink ref="T280" r:id="rId275"/>
    <hyperlink ref="T281" r:id="rId276"/>
    <hyperlink ref="T282" r:id="rId277"/>
    <hyperlink ref="T283" r:id="rId278"/>
    <hyperlink ref="T284" r:id="rId279"/>
    <hyperlink ref="T285" r:id="rId280"/>
    <hyperlink ref="T286" r:id="rId281"/>
    <hyperlink ref="T287" r:id="rId282"/>
    <hyperlink ref="T288" r:id="rId283"/>
    <hyperlink ref="T289" r:id="rId284"/>
    <hyperlink ref="T290" r:id="rId285"/>
    <hyperlink ref="T291" r:id="rId286"/>
    <hyperlink ref="T292" r:id="rId287"/>
    <hyperlink ref="T293" r:id="rId288"/>
    <hyperlink ref="T294" r:id="rId289"/>
    <hyperlink ref="T295" r:id="rId290"/>
    <hyperlink ref="T296" r:id="rId291"/>
    <hyperlink ref="T297" r:id="rId292"/>
    <hyperlink ref="T298" r:id="rId293"/>
    <hyperlink ref="T299" r:id="rId294"/>
    <hyperlink ref="T300" r:id="rId295"/>
    <hyperlink ref="T301" r:id="rId296"/>
    <hyperlink ref="T302" r:id="rId297"/>
    <hyperlink ref="T303" r:id="rId298"/>
    <hyperlink ref="T304" r:id="rId299"/>
    <hyperlink ref="T305" r:id="rId300"/>
    <hyperlink ref="T306" r:id="rId301"/>
    <hyperlink ref="T307" r:id="rId302"/>
    <hyperlink ref="T308" r:id="rId303"/>
    <hyperlink ref="T309" r:id="rId304"/>
    <hyperlink ref="T310" r:id="rId305"/>
    <hyperlink ref="T311" r:id="rId306"/>
    <hyperlink ref="T312" r:id="rId307"/>
    <hyperlink ref="T313" r:id="rId308"/>
    <hyperlink ref="T314" r:id="rId309"/>
    <hyperlink ref="T315" r:id="rId310"/>
    <hyperlink ref="T316" r:id="rId311"/>
    <hyperlink ref="T317" r:id="rId312"/>
    <hyperlink ref="T318" r:id="rId313"/>
    <hyperlink ref="T319" r:id="rId314"/>
    <hyperlink ref="T320" r:id="rId315"/>
    <hyperlink ref="T321" r:id="rId316"/>
    <hyperlink ref="T322" r:id="rId317"/>
    <hyperlink ref="T323" r:id="rId318"/>
    <hyperlink ref="T324" r:id="rId319"/>
    <hyperlink ref="T325" r:id="rId320"/>
    <hyperlink ref="T326" r:id="rId321"/>
    <hyperlink ref="T327" r:id="rId322"/>
    <hyperlink ref="T328" r:id="rId323"/>
    <hyperlink ref="T329" r:id="rId324"/>
    <hyperlink ref="T330" r:id="rId325"/>
    <hyperlink ref="T331" r:id="rId326"/>
    <hyperlink ref="T332" r:id="rId327"/>
    <hyperlink ref="T333" r:id="rId328"/>
    <hyperlink ref="T334" r:id="rId329"/>
    <hyperlink ref="T335" r:id="rId330"/>
    <hyperlink ref="T336" r:id="rId331"/>
    <hyperlink ref="T337" r:id="rId332"/>
    <hyperlink ref="T338" r:id="rId333"/>
    <hyperlink ref="T339" r:id="rId334"/>
    <hyperlink ref="T340" r:id="rId335"/>
    <hyperlink ref="T341" r:id="rId336"/>
    <hyperlink ref="T342" r:id="rId337"/>
    <hyperlink ref="T343" r:id="rId338"/>
    <hyperlink ref="T344" r:id="rId339"/>
    <hyperlink ref="T345" r:id="rId340"/>
    <hyperlink ref="T346" r:id="rId341"/>
    <hyperlink ref="T347" r:id="rId342"/>
    <hyperlink ref="T348" r:id="rId343"/>
    <hyperlink ref="T349" r:id="rId344"/>
    <hyperlink ref="T350" r:id="rId345"/>
    <hyperlink ref="T351" r:id="rId346"/>
    <hyperlink ref="T352" r:id="rId347"/>
    <hyperlink ref="T353" r:id="rId348"/>
    <hyperlink ref="T354" r:id="rId349"/>
    <hyperlink ref="T355" r:id="rId350"/>
    <hyperlink ref="T356" r:id="rId351"/>
    <hyperlink ref="T357" r:id="rId352"/>
    <hyperlink ref="T358" r:id="rId353"/>
    <hyperlink ref="T359" r:id="rId354"/>
    <hyperlink ref="T360" r:id="rId355"/>
    <hyperlink ref="T361" r:id="rId356"/>
    <hyperlink ref="T362" r:id="rId357"/>
    <hyperlink ref="T363" r:id="rId358"/>
    <hyperlink ref="T364" r:id="rId359"/>
    <hyperlink ref="T365" r:id="rId360"/>
    <hyperlink ref="T366" r:id="rId361"/>
    <hyperlink ref="T367" r:id="rId362"/>
    <hyperlink ref="T368" r:id="rId363"/>
    <hyperlink ref="T369" r:id="rId364"/>
    <hyperlink ref="T370" r:id="rId365"/>
    <hyperlink ref="T371" r:id="rId366"/>
    <hyperlink ref="T372" r:id="rId367"/>
    <hyperlink ref="T373" r:id="rId368"/>
    <hyperlink ref="T374" r:id="rId369"/>
    <hyperlink ref="T375" r:id="rId370"/>
    <hyperlink ref="T376" r:id="rId371"/>
    <hyperlink ref="T377" r:id="rId372"/>
    <hyperlink ref="T378" r:id="rId373"/>
    <hyperlink ref="T379" r:id="rId374"/>
    <hyperlink ref="T380" r:id="rId375"/>
    <hyperlink ref="T381" r:id="rId376"/>
    <hyperlink ref="T382" r:id="rId377"/>
    <hyperlink ref="T383" r:id="rId378"/>
    <hyperlink ref="T384" r:id="rId379"/>
    <hyperlink ref="T385" r:id="rId380"/>
    <hyperlink ref="T386" r:id="rId381"/>
    <hyperlink ref="T387" r:id="rId382"/>
    <hyperlink ref="T388" r:id="rId383"/>
    <hyperlink ref="T389" r:id="rId384"/>
    <hyperlink ref="T390" r:id="rId385"/>
    <hyperlink ref="T391" r:id="rId386"/>
    <hyperlink ref="T392" r:id="rId387"/>
    <hyperlink ref="T393" r:id="rId388"/>
    <hyperlink ref="T394" r:id="rId389"/>
    <hyperlink ref="T395" r:id="rId390"/>
    <hyperlink ref="T396" r:id="rId391"/>
    <hyperlink ref="T397" r:id="rId392"/>
    <hyperlink ref="T398" r:id="rId393"/>
    <hyperlink ref="T399" r:id="rId394"/>
    <hyperlink ref="T400" r:id="rId395"/>
    <hyperlink ref="T401" r:id="rId396"/>
    <hyperlink ref="T402" r:id="rId397"/>
    <hyperlink ref="T403" r:id="rId398"/>
    <hyperlink ref="T404" r:id="rId399"/>
    <hyperlink ref="T405" r:id="rId400"/>
    <hyperlink ref="T406" r:id="rId401"/>
    <hyperlink ref="T407" r:id="rId402"/>
    <hyperlink ref="T408" r:id="rId403"/>
    <hyperlink ref="T409" r:id="rId404"/>
    <hyperlink ref="T410" r:id="rId405"/>
    <hyperlink ref="T411" r:id="rId406"/>
    <hyperlink ref="T412" r:id="rId407"/>
    <hyperlink ref="T413" r:id="rId408"/>
    <hyperlink ref="T414" r:id="rId409"/>
    <hyperlink ref="T415" r:id="rId410"/>
    <hyperlink ref="T416" r:id="rId411"/>
    <hyperlink ref="T417" r:id="rId412"/>
    <hyperlink ref="T418" r:id="rId413"/>
    <hyperlink ref="T419" r:id="rId414"/>
    <hyperlink ref="T420" r:id="rId415"/>
    <hyperlink ref="T421" r:id="rId416"/>
    <hyperlink ref="T422" r:id="rId417"/>
    <hyperlink ref="T423" r:id="rId418"/>
    <hyperlink ref="T424" r:id="rId419"/>
    <hyperlink ref="T425" r:id="rId420"/>
    <hyperlink ref="T426" r:id="rId421"/>
    <hyperlink ref="T427" r:id="rId422"/>
    <hyperlink ref="T428" r:id="rId423"/>
    <hyperlink ref="T429" r:id="rId424"/>
    <hyperlink ref="T430" r:id="rId425"/>
    <hyperlink ref="T431" r:id="rId426"/>
    <hyperlink ref="T432" r:id="rId427"/>
    <hyperlink ref="T433" r:id="rId428"/>
    <hyperlink ref="T434" r:id="rId429"/>
    <hyperlink ref="T435" r:id="rId430"/>
    <hyperlink ref="T436" r:id="rId431"/>
    <hyperlink ref="T437" r:id="rId432"/>
    <hyperlink ref="T438" r:id="rId433"/>
    <hyperlink ref="T439" r:id="rId434"/>
    <hyperlink ref="T440" r:id="rId435"/>
    <hyperlink ref="T441" r:id="rId436"/>
    <hyperlink ref="T442" r:id="rId437"/>
    <hyperlink ref="T443" r:id="rId438"/>
    <hyperlink ref="T444" r:id="rId439"/>
    <hyperlink ref="T445" r:id="rId440"/>
    <hyperlink ref="T446" r:id="rId441"/>
    <hyperlink ref="T447" r:id="rId442"/>
    <hyperlink ref="T448" r:id="rId443"/>
    <hyperlink ref="T449" r:id="rId444"/>
    <hyperlink ref="T450" r:id="rId445"/>
    <hyperlink ref="T451" r:id="rId446"/>
    <hyperlink ref="T452" r:id="rId447"/>
    <hyperlink ref="T453" r:id="rId448"/>
    <hyperlink ref="T454" r:id="rId449"/>
    <hyperlink ref="T455" r:id="rId450"/>
    <hyperlink ref="T456" r:id="rId451"/>
    <hyperlink ref="T457" r:id="rId452"/>
    <hyperlink ref="T458" r:id="rId453"/>
    <hyperlink ref="T459" r:id="rId454"/>
    <hyperlink ref="T460" r:id="rId455"/>
    <hyperlink ref="T461" r:id="rId456"/>
    <hyperlink ref="T462" r:id="rId457"/>
    <hyperlink ref="T463" r:id="rId458"/>
    <hyperlink ref="T464" r:id="rId459"/>
    <hyperlink ref="T465" r:id="rId460"/>
    <hyperlink ref="T466" r:id="rId461"/>
    <hyperlink ref="T467" r:id="rId462"/>
    <hyperlink ref="T468" r:id="rId463"/>
    <hyperlink ref="T469" r:id="rId464"/>
    <hyperlink ref="T470" r:id="rId465"/>
    <hyperlink ref="T471" r:id="rId466"/>
    <hyperlink ref="T472" r:id="rId467"/>
    <hyperlink ref="T473" r:id="rId468"/>
    <hyperlink ref="T474" r:id="rId469"/>
    <hyperlink ref="T475" r:id="rId470"/>
    <hyperlink ref="T476" r:id="rId471"/>
    <hyperlink ref="T477" r:id="rId472"/>
    <hyperlink ref="T478" r:id="rId473"/>
    <hyperlink ref="T479" r:id="rId474"/>
    <hyperlink ref="T480" r:id="rId475"/>
    <hyperlink ref="T481" r:id="rId476"/>
    <hyperlink ref="T482" r:id="rId477"/>
    <hyperlink ref="T483" r:id="rId478"/>
    <hyperlink ref="T484" r:id="rId479"/>
    <hyperlink ref="T485" r:id="rId480"/>
    <hyperlink ref="T486" r:id="rId481"/>
    <hyperlink ref="T487" r:id="rId482"/>
    <hyperlink ref="T488" r:id="rId483"/>
    <hyperlink ref="T489" r:id="rId484"/>
    <hyperlink ref="T490" r:id="rId485"/>
    <hyperlink ref="T491" r:id="rId486"/>
    <hyperlink ref="T492" r:id="rId487"/>
    <hyperlink ref="T493" r:id="rId488"/>
    <hyperlink ref="T494" r:id="rId489"/>
    <hyperlink ref="T495" r:id="rId490"/>
    <hyperlink ref="T496" r:id="rId491"/>
    <hyperlink ref="T497" r:id="rId492"/>
    <hyperlink ref="T498" r:id="rId493"/>
    <hyperlink ref="T499" r:id="rId494"/>
    <hyperlink ref="T500" r:id="rId495"/>
    <hyperlink ref="T501" r:id="rId496"/>
    <hyperlink ref="T502" r:id="rId497"/>
    <hyperlink ref="T503" r:id="rId498"/>
    <hyperlink ref="T504" r:id="rId499"/>
    <hyperlink ref="T505" r:id="rId500"/>
    <hyperlink ref="T506" r:id="rId501"/>
    <hyperlink ref="T507" r:id="rId502"/>
    <hyperlink ref="T508" r:id="rId503"/>
    <hyperlink ref="T509" r:id="rId504"/>
    <hyperlink ref="T510" r:id="rId505"/>
    <hyperlink ref="T511" r:id="rId506"/>
    <hyperlink ref="T512" r:id="rId507"/>
    <hyperlink ref="T513" r:id="rId508"/>
    <hyperlink ref="T514" r:id="rId509"/>
    <hyperlink ref="T515" r:id="rId510"/>
    <hyperlink ref="T516" r:id="rId511"/>
    <hyperlink ref="T517" r:id="rId512"/>
    <hyperlink ref="T518" r:id="rId513"/>
    <hyperlink ref="T519" r:id="rId514"/>
    <hyperlink ref="T520" r:id="rId515"/>
    <hyperlink ref="T521" r:id="rId516"/>
    <hyperlink ref="T522" r:id="rId517"/>
    <hyperlink ref="T523" r:id="rId518"/>
    <hyperlink ref="T524" r:id="rId519"/>
    <hyperlink ref="T525" r:id="rId520"/>
    <hyperlink ref="T526" r:id="rId521"/>
    <hyperlink ref="T527" r:id="rId522"/>
    <hyperlink ref="T528" r:id="rId523"/>
    <hyperlink ref="T529" r:id="rId524"/>
    <hyperlink ref="T530" r:id="rId525"/>
    <hyperlink ref="T531" r:id="rId526"/>
    <hyperlink ref="T532" r:id="rId527"/>
    <hyperlink ref="T533" r:id="rId528"/>
    <hyperlink ref="T534" r:id="rId529"/>
    <hyperlink ref="T535" r:id="rId530"/>
    <hyperlink ref="T536" r:id="rId531"/>
    <hyperlink ref="T537" r:id="rId532"/>
    <hyperlink ref="T538" r:id="rId533"/>
    <hyperlink ref="T539" r:id="rId534"/>
    <hyperlink ref="T540" r:id="rId535"/>
    <hyperlink ref="T541" r:id="rId536"/>
    <hyperlink ref="T542" r:id="rId537"/>
    <hyperlink ref="T543" r:id="rId538"/>
    <hyperlink ref="T544" r:id="rId539"/>
    <hyperlink ref="T545" r:id="rId540"/>
    <hyperlink ref="T546" r:id="rId541"/>
    <hyperlink ref="T547" r:id="rId542"/>
    <hyperlink ref="T548" r:id="rId543"/>
    <hyperlink ref="T549" r:id="rId544"/>
    <hyperlink ref="T550" r:id="rId545"/>
    <hyperlink ref="T551" r:id="rId546"/>
    <hyperlink ref="T552" r:id="rId547"/>
    <hyperlink ref="T553" r:id="rId548"/>
    <hyperlink ref="T554" r:id="rId549"/>
    <hyperlink ref="T555" r:id="rId550"/>
    <hyperlink ref="T556" r:id="rId551"/>
    <hyperlink ref="T557" r:id="rId552"/>
    <hyperlink ref="T558" r:id="rId553"/>
    <hyperlink ref="T559" r:id="rId554"/>
    <hyperlink ref="T560" r:id="rId555"/>
    <hyperlink ref="T561" r:id="rId556"/>
    <hyperlink ref="T562" r:id="rId557"/>
    <hyperlink ref="T563" r:id="rId558"/>
    <hyperlink ref="T564" r:id="rId559"/>
    <hyperlink ref="T565" r:id="rId560"/>
    <hyperlink ref="T566" r:id="rId561"/>
    <hyperlink ref="T567" r:id="rId562"/>
    <hyperlink ref="T568" r:id="rId563"/>
    <hyperlink ref="T569" r:id="rId564"/>
    <hyperlink ref="T570" r:id="rId565"/>
    <hyperlink ref="T571" r:id="rId566"/>
    <hyperlink ref="T572" r:id="rId567"/>
    <hyperlink ref="T573" r:id="rId568"/>
    <hyperlink ref="T574" r:id="rId569"/>
    <hyperlink ref="T575" r:id="rId570"/>
    <hyperlink ref="T576" r:id="rId571"/>
    <hyperlink ref="T577" r:id="rId572"/>
    <hyperlink ref="T578" r:id="rId573"/>
    <hyperlink ref="T579" r:id="rId574"/>
    <hyperlink ref="T580" r:id="rId575"/>
    <hyperlink ref="T581" r:id="rId576"/>
    <hyperlink ref="T582" r:id="rId577"/>
    <hyperlink ref="T583" r:id="rId578"/>
    <hyperlink ref="T584" r:id="rId579"/>
    <hyperlink ref="T585" r:id="rId580"/>
    <hyperlink ref="T586" r:id="rId581"/>
    <hyperlink ref="T587" r:id="rId582"/>
    <hyperlink ref="T588" r:id="rId583"/>
    <hyperlink ref="T589" r:id="rId584"/>
    <hyperlink ref="T590" r:id="rId585"/>
    <hyperlink ref="T591" r:id="rId586"/>
    <hyperlink ref="T592" r:id="rId587"/>
    <hyperlink ref="T593" r:id="rId588"/>
    <hyperlink ref="T594" r:id="rId589"/>
    <hyperlink ref="T595" r:id="rId590"/>
    <hyperlink ref="T596" r:id="rId591"/>
    <hyperlink ref="T597" r:id="rId592"/>
    <hyperlink ref="T598" r:id="rId593"/>
    <hyperlink ref="T599" r:id="rId594"/>
    <hyperlink ref="T600" r:id="rId595"/>
    <hyperlink ref="T601" r:id="rId596"/>
    <hyperlink ref="T602" r:id="rId597"/>
    <hyperlink ref="T603" r:id="rId598"/>
    <hyperlink ref="T604" r:id="rId599"/>
    <hyperlink ref="T605" r:id="rId600"/>
    <hyperlink ref="T606" r:id="rId601"/>
    <hyperlink ref="T607" r:id="rId602"/>
    <hyperlink ref="T608" r:id="rId603"/>
    <hyperlink ref="T609" r:id="rId604"/>
    <hyperlink ref="T610" r:id="rId605"/>
    <hyperlink ref="T611" r:id="rId606"/>
    <hyperlink ref="T612" r:id="rId607"/>
    <hyperlink ref="T613" r:id="rId608"/>
    <hyperlink ref="T614" r:id="rId609"/>
    <hyperlink ref="T615" r:id="rId610"/>
    <hyperlink ref="T616" r:id="rId611"/>
    <hyperlink ref="T617" r:id="rId612"/>
    <hyperlink ref="T618" r:id="rId613"/>
    <hyperlink ref="T619" r:id="rId614"/>
    <hyperlink ref="T620" r:id="rId615"/>
    <hyperlink ref="T621" r:id="rId616"/>
    <hyperlink ref="T622" r:id="rId617"/>
    <hyperlink ref="T623" r:id="rId618"/>
    <hyperlink ref="T624" r:id="rId619"/>
    <hyperlink ref="T625" r:id="rId620"/>
    <hyperlink ref="T626" r:id="rId621"/>
    <hyperlink ref="T627" r:id="rId622"/>
    <hyperlink ref="T628" r:id="rId623"/>
    <hyperlink ref="T629" r:id="rId624"/>
    <hyperlink ref="T630" r:id="rId625"/>
    <hyperlink ref="T631" r:id="rId626"/>
    <hyperlink ref="T632" r:id="rId627"/>
    <hyperlink ref="T633" r:id="rId628"/>
    <hyperlink ref="T634" r:id="rId629"/>
    <hyperlink ref="T635" r:id="rId630"/>
    <hyperlink ref="T636" r:id="rId631"/>
    <hyperlink ref="T637" r:id="rId632"/>
    <hyperlink ref="T638" r:id="rId633"/>
    <hyperlink ref="T639" r:id="rId634"/>
    <hyperlink ref="T640" r:id="rId635"/>
    <hyperlink ref="T641" r:id="rId636"/>
    <hyperlink ref="T642" r:id="rId637"/>
    <hyperlink ref="T643" r:id="rId638"/>
    <hyperlink ref="T644" r:id="rId639"/>
    <hyperlink ref="T645" r:id="rId640"/>
    <hyperlink ref="T646" r:id="rId641"/>
    <hyperlink ref="T647" r:id="rId642"/>
    <hyperlink ref="T648" r:id="rId643"/>
    <hyperlink ref="T649" r:id="rId644"/>
    <hyperlink ref="T650" r:id="rId645"/>
    <hyperlink ref="T651" r:id="rId646"/>
    <hyperlink ref="T652" r:id="rId647"/>
    <hyperlink ref="T653" r:id="rId648"/>
    <hyperlink ref="T654" r:id="rId649"/>
    <hyperlink ref="T655" r:id="rId650"/>
    <hyperlink ref="T656" r:id="rId651"/>
    <hyperlink ref="T657" r:id="rId652"/>
    <hyperlink ref="T658" r:id="rId653"/>
    <hyperlink ref="T659" r:id="rId654"/>
    <hyperlink ref="T660" r:id="rId655"/>
    <hyperlink ref="T661" r:id="rId656"/>
    <hyperlink ref="T662" r:id="rId657"/>
    <hyperlink ref="T663" r:id="rId658"/>
    <hyperlink ref="T664" r:id="rId659"/>
    <hyperlink ref="T665" r:id="rId660"/>
    <hyperlink ref="T666" r:id="rId661"/>
    <hyperlink ref="T667" r:id="rId662"/>
    <hyperlink ref="U6" r:id="rId663"/>
    <hyperlink ref="U7" r:id="rId664"/>
    <hyperlink ref="U8" r:id="rId665"/>
    <hyperlink ref="U9" r:id="rId666"/>
    <hyperlink ref="U10" r:id="rId667"/>
    <hyperlink ref="U11" r:id="rId668"/>
    <hyperlink ref="U12" r:id="rId669"/>
    <hyperlink ref="U13" r:id="rId670"/>
    <hyperlink ref="U14" r:id="rId671"/>
    <hyperlink ref="U15" r:id="rId672"/>
    <hyperlink ref="U16" r:id="rId673"/>
    <hyperlink ref="U17" r:id="rId674"/>
    <hyperlink ref="U18" r:id="rId675"/>
    <hyperlink ref="U19" r:id="rId676"/>
    <hyperlink ref="U20" r:id="rId677"/>
    <hyperlink ref="U21" r:id="rId678"/>
    <hyperlink ref="U22" r:id="rId679"/>
    <hyperlink ref="U23" r:id="rId680"/>
    <hyperlink ref="U24" r:id="rId681"/>
    <hyperlink ref="U25" r:id="rId682"/>
    <hyperlink ref="U26" r:id="rId683"/>
    <hyperlink ref="U27" r:id="rId684"/>
    <hyperlink ref="U28" r:id="rId685"/>
    <hyperlink ref="U29" r:id="rId686"/>
    <hyperlink ref="U30" r:id="rId687"/>
    <hyperlink ref="U31" r:id="rId688"/>
    <hyperlink ref="U32" r:id="rId689"/>
    <hyperlink ref="U33" r:id="rId690"/>
    <hyperlink ref="U34" r:id="rId691"/>
    <hyperlink ref="U35" r:id="rId692"/>
    <hyperlink ref="U36" r:id="rId693"/>
    <hyperlink ref="U37" r:id="rId694"/>
    <hyperlink ref="U38" r:id="rId695"/>
    <hyperlink ref="U39" r:id="rId696"/>
    <hyperlink ref="U40" r:id="rId697"/>
    <hyperlink ref="U41" r:id="rId698"/>
    <hyperlink ref="U42" r:id="rId699"/>
    <hyperlink ref="U43" r:id="rId700"/>
    <hyperlink ref="U44" r:id="rId701"/>
    <hyperlink ref="U45" r:id="rId702"/>
    <hyperlink ref="U46" r:id="rId703"/>
    <hyperlink ref="U47" r:id="rId704"/>
    <hyperlink ref="U48" r:id="rId705"/>
    <hyperlink ref="U49" r:id="rId706"/>
    <hyperlink ref="U50" r:id="rId707"/>
    <hyperlink ref="U51" r:id="rId708"/>
    <hyperlink ref="U52" r:id="rId709"/>
    <hyperlink ref="U53" r:id="rId710"/>
    <hyperlink ref="U54" r:id="rId711"/>
    <hyperlink ref="U55" r:id="rId712"/>
    <hyperlink ref="U56" r:id="rId713"/>
    <hyperlink ref="U57" r:id="rId714"/>
    <hyperlink ref="U58" r:id="rId715"/>
    <hyperlink ref="U59" r:id="rId716"/>
    <hyperlink ref="U60" r:id="rId717"/>
    <hyperlink ref="U61" r:id="rId718"/>
    <hyperlink ref="U62" r:id="rId719"/>
    <hyperlink ref="U63" r:id="rId720"/>
    <hyperlink ref="U64" r:id="rId721"/>
    <hyperlink ref="U65" r:id="rId722"/>
    <hyperlink ref="U66" r:id="rId723"/>
    <hyperlink ref="U67" r:id="rId724"/>
    <hyperlink ref="U68" r:id="rId725"/>
    <hyperlink ref="U69" r:id="rId726"/>
    <hyperlink ref="U70" r:id="rId727"/>
    <hyperlink ref="U71" r:id="rId728"/>
    <hyperlink ref="U72" r:id="rId729"/>
    <hyperlink ref="U73" r:id="rId730"/>
    <hyperlink ref="U74" r:id="rId731"/>
    <hyperlink ref="U75" r:id="rId732"/>
    <hyperlink ref="U76" r:id="rId733"/>
    <hyperlink ref="U77" r:id="rId734"/>
    <hyperlink ref="U78" r:id="rId735"/>
    <hyperlink ref="U79" r:id="rId736"/>
    <hyperlink ref="U80" r:id="rId737"/>
    <hyperlink ref="U81" r:id="rId738"/>
    <hyperlink ref="U82" r:id="rId739"/>
    <hyperlink ref="U83" r:id="rId740"/>
    <hyperlink ref="U84" r:id="rId741"/>
    <hyperlink ref="U85" r:id="rId742"/>
    <hyperlink ref="U86" r:id="rId743"/>
    <hyperlink ref="U87" r:id="rId744"/>
    <hyperlink ref="U88" r:id="rId745"/>
    <hyperlink ref="U89" r:id="rId746"/>
    <hyperlink ref="U90" r:id="rId747"/>
    <hyperlink ref="U91" r:id="rId748"/>
    <hyperlink ref="U92" r:id="rId749"/>
    <hyperlink ref="U93" r:id="rId750"/>
    <hyperlink ref="U94" r:id="rId751"/>
    <hyperlink ref="U95" r:id="rId752"/>
    <hyperlink ref="U96" r:id="rId753"/>
    <hyperlink ref="U97" r:id="rId754"/>
    <hyperlink ref="U98" r:id="rId755"/>
    <hyperlink ref="U99" r:id="rId756"/>
    <hyperlink ref="U100" r:id="rId757"/>
    <hyperlink ref="U101" r:id="rId758"/>
    <hyperlink ref="U102" r:id="rId759"/>
    <hyperlink ref="U103" r:id="rId760"/>
    <hyperlink ref="U104" r:id="rId761"/>
    <hyperlink ref="U105" r:id="rId762"/>
    <hyperlink ref="U106" r:id="rId763"/>
    <hyperlink ref="U107" r:id="rId764"/>
    <hyperlink ref="U108" r:id="rId765"/>
    <hyperlink ref="U109" r:id="rId766"/>
    <hyperlink ref="U110" r:id="rId767"/>
    <hyperlink ref="U111" r:id="rId768"/>
    <hyperlink ref="U112" r:id="rId769"/>
    <hyperlink ref="U113" r:id="rId770"/>
    <hyperlink ref="U114" r:id="rId771"/>
    <hyperlink ref="U115" r:id="rId772"/>
    <hyperlink ref="U116" r:id="rId773"/>
    <hyperlink ref="U117" r:id="rId774"/>
    <hyperlink ref="U118" r:id="rId775"/>
    <hyperlink ref="U119" r:id="rId776"/>
    <hyperlink ref="U120" r:id="rId777"/>
    <hyperlink ref="U121" r:id="rId778"/>
    <hyperlink ref="U122" r:id="rId779"/>
    <hyperlink ref="U123" r:id="rId780"/>
    <hyperlink ref="U124" r:id="rId781"/>
    <hyperlink ref="U125" r:id="rId782"/>
    <hyperlink ref="U126" r:id="rId783"/>
    <hyperlink ref="U127" r:id="rId784"/>
    <hyperlink ref="U128" r:id="rId785"/>
    <hyperlink ref="U129" r:id="rId786"/>
    <hyperlink ref="U130" r:id="rId787"/>
    <hyperlink ref="U131" r:id="rId788"/>
    <hyperlink ref="U132" r:id="rId789"/>
    <hyperlink ref="U133" r:id="rId790"/>
    <hyperlink ref="U134" r:id="rId791"/>
    <hyperlink ref="U135" r:id="rId792"/>
    <hyperlink ref="U136" r:id="rId793"/>
    <hyperlink ref="U137" r:id="rId794"/>
    <hyperlink ref="U138" r:id="rId795"/>
    <hyperlink ref="U139" r:id="rId796"/>
    <hyperlink ref="U140" r:id="rId797"/>
    <hyperlink ref="U141" r:id="rId798"/>
    <hyperlink ref="U142" r:id="rId799"/>
    <hyperlink ref="U143" r:id="rId800"/>
    <hyperlink ref="U144" r:id="rId801"/>
    <hyperlink ref="U145" r:id="rId802"/>
    <hyperlink ref="U146" r:id="rId803"/>
    <hyperlink ref="U147" r:id="rId804"/>
    <hyperlink ref="U148" r:id="rId805"/>
    <hyperlink ref="U149" r:id="rId806"/>
    <hyperlink ref="U150" r:id="rId807"/>
    <hyperlink ref="U151" r:id="rId808"/>
    <hyperlink ref="U152" r:id="rId809"/>
    <hyperlink ref="U153" r:id="rId810"/>
    <hyperlink ref="U154" r:id="rId811"/>
    <hyperlink ref="U155" r:id="rId812"/>
    <hyperlink ref="U156" r:id="rId813"/>
    <hyperlink ref="U157" r:id="rId814"/>
    <hyperlink ref="U158" r:id="rId815"/>
    <hyperlink ref="U159" r:id="rId816"/>
    <hyperlink ref="U160" r:id="rId817"/>
    <hyperlink ref="U161" r:id="rId818"/>
    <hyperlink ref="U162" r:id="rId819"/>
    <hyperlink ref="U163" r:id="rId820"/>
    <hyperlink ref="U164" r:id="rId821"/>
    <hyperlink ref="U165" r:id="rId822"/>
    <hyperlink ref="U166" r:id="rId823"/>
    <hyperlink ref="U167" r:id="rId824"/>
    <hyperlink ref="U168" r:id="rId825"/>
    <hyperlink ref="U169" r:id="rId826"/>
    <hyperlink ref="U170" r:id="rId827"/>
    <hyperlink ref="U171" r:id="rId828"/>
    <hyperlink ref="U172" r:id="rId829"/>
    <hyperlink ref="U173" r:id="rId830"/>
    <hyperlink ref="U174" r:id="rId831"/>
    <hyperlink ref="U175" r:id="rId832"/>
    <hyperlink ref="U176" r:id="rId833"/>
    <hyperlink ref="U177" r:id="rId834"/>
    <hyperlink ref="U178" r:id="rId835"/>
    <hyperlink ref="U179" r:id="rId836"/>
    <hyperlink ref="U180" r:id="rId837"/>
    <hyperlink ref="U181" r:id="rId838"/>
    <hyperlink ref="U182" r:id="rId839"/>
    <hyperlink ref="U183" r:id="rId840"/>
    <hyperlink ref="U184" r:id="rId841"/>
    <hyperlink ref="U185" r:id="rId842"/>
    <hyperlink ref="U186" r:id="rId843"/>
    <hyperlink ref="U187" r:id="rId844"/>
    <hyperlink ref="U188" r:id="rId845"/>
    <hyperlink ref="U189" r:id="rId846"/>
    <hyperlink ref="U190" r:id="rId847"/>
    <hyperlink ref="U191" r:id="rId848"/>
    <hyperlink ref="U192" r:id="rId849"/>
    <hyperlink ref="U193" r:id="rId850"/>
    <hyperlink ref="U194" r:id="rId851"/>
    <hyperlink ref="U195" r:id="rId852"/>
    <hyperlink ref="U196" r:id="rId853"/>
    <hyperlink ref="U197" r:id="rId854"/>
    <hyperlink ref="U198" r:id="rId855"/>
    <hyperlink ref="U199" r:id="rId856"/>
    <hyperlink ref="U200" r:id="rId857"/>
    <hyperlink ref="U201" r:id="rId858"/>
    <hyperlink ref="U202" r:id="rId859"/>
    <hyperlink ref="U203" r:id="rId860"/>
    <hyperlink ref="U204" r:id="rId861"/>
    <hyperlink ref="U205" r:id="rId862"/>
    <hyperlink ref="U206" r:id="rId863"/>
    <hyperlink ref="U207" r:id="rId864"/>
    <hyperlink ref="U208" r:id="rId865"/>
    <hyperlink ref="U209" r:id="rId866"/>
    <hyperlink ref="U210" r:id="rId867"/>
    <hyperlink ref="U211" r:id="rId868"/>
    <hyperlink ref="U212" r:id="rId869"/>
    <hyperlink ref="U213" r:id="rId870"/>
    <hyperlink ref="U214" r:id="rId871"/>
    <hyperlink ref="U215" r:id="rId872"/>
    <hyperlink ref="U216" r:id="rId873"/>
    <hyperlink ref="U217" r:id="rId874"/>
    <hyperlink ref="U218" r:id="rId875"/>
    <hyperlink ref="U219" r:id="rId876"/>
    <hyperlink ref="U220" r:id="rId877"/>
    <hyperlink ref="U221" r:id="rId878"/>
    <hyperlink ref="U222" r:id="rId879"/>
    <hyperlink ref="U223" r:id="rId880"/>
    <hyperlink ref="U224" r:id="rId881"/>
    <hyperlink ref="U225" r:id="rId882"/>
    <hyperlink ref="U226" r:id="rId883"/>
    <hyperlink ref="U227" r:id="rId884"/>
    <hyperlink ref="U228" r:id="rId885"/>
    <hyperlink ref="U229" r:id="rId886"/>
    <hyperlink ref="U230" r:id="rId887"/>
    <hyperlink ref="U231" r:id="rId888"/>
    <hyperlink ref="U232" r:id="rId889"/>
    <hyperlink ref="U233" r:id="rId890"/>
    <hyperlink ref="U234" r:id="rId891"/>
    <hyperlink ref="U235" r:id="rId892"/>
    <hyperlink ref="U236" r:id="rId893"/>
    <hyperlink ref="U237" r:id="rId894"/>
    <hyperlink ref="U238" r:id="rId895"/>
    <hyperlink ref="U239" r:id="rId896"/>
    <hyperlink ref="U240" r:id="rId897"/>
    <hyperlink ref="U241" r:id="rId898"/>
    <hyperlink ref="U242" r:id="rId899"/>
    <hyperlink ref="U243" r:id="rId900"/>
    <hyperlink ref="U244" r:id="rId901"/>
    <hyperlink ref="U245" r:id="rId902"/>
    <hyperlink ref="U246" r:id="rId903"/>
    <hyperlink ref="U247" r:id="rId904"/>
    <hyperlink ref="U248" r:id="rId905"/>
    <hyperlink ref="U249" r:id="rId906"/>
    <hyperlink ref="U250" r:id="rId907"/>
    <hyperlink ref="U251" r:id="rId908"/>
    <hyperlink ref="U252" r:id="rId909"/>
    <hyperlink ref="U253" r:id="rId910"/>
    <hyperlink ref="U254" r:id="rId911"/>
    <hyperlink ref="U255" r:id="rId912"/>
    <hyperlink ref="U256" r:id="rId913"/>
    <hyperlink ref="U257" r:id="rId914"/>
    <hyperlink ref="U258" r:id="rId915"/>
    <hyperlink ref="U259" r:id="rId916"/>
    <hyperlink ref="U260" r:id="rId917"/>
    <hyperlink ref="U261" r:id="rId918"/>
    <hyperlink ref="U262" r:id="rId919"/>
    <hyperlink ref="U263" r:id="rId920"/>
    <hyperlink ref="U264" r:id="rId921"/>
    <hyperlink ref="U265" r:id="rId922"/>
    <hyperlink ref="U266" r:id="rId923"/>
    <hyperlink ref="U267" r:id="rId924"/>
    <hyperlink ref="U268" r:id="rId925"/>
    <hyperlink ref="U269" r:id="rId926"/>
    <hyperlink ref="U270" r:id="rId927"/>
    <hyperlink ref="U271" r:id="rId928"/>
    <hyperlink ref="U272" r:id="rId929"/>
    <hyperlink ref="U273" r:id="rId930"/>
    <hyperlink ref="U274" r:id="rId931"/>
    <hyperlink ref="U275" r:id="rId932"/>
    <hyperlink ref="U276" r:id="rId933"/>
    <hyperlink ref="U277" r:id="rId934"/>
    <hyperlink ref="U278" r:id="rId935"/>
    <hyperlink ref="U279" r:id="rId936"/>
    <hyperlink ref="U280" r:id="rId937"/>
    <hyperlink ref="U281" r:id="rId938"/>
    <hyperlink ref="U282" r:id="rId939"/>
    <hyperlink ref="U283" r:id="rId940"/>
    <hyperlink ref="U284" r:id="rId941"/>
    <hyperlink ref="U285" r:id="rId942"/>
    <hyperlink ref="U286" r:id="rId943"/>
    <hyperlink ref="U287" r:id="rId944"/>
    <hyperlink ref="U288" r:id="rId945"/>
    <hyperlink ref="U289" r:id="rId946"/>
    <hyperlink ref="U290" r:id="rId947"/>
    <hyperlink ref="U291" r:id="rId948"/>
    <hyperlink ref="U292" r:id="rId949"/>
    <hyperlink ref="U293" r:id="rId950"/>
    <hyperlink ref="U294" r:id="rId951"/>
    <hyperlink ref="U295" r:id="rId952"/>
    <hyperlink ref="U296" r:id="rId953"/>
    <hyperlink ref="U297" r:id="rId954"/>
    <hyperlink ref="U298" r:id="rId955"/>
    <hyperlink ref="U299" r:id="rId956"/>
    <hyperlink ref="U300" r:id="rId957"/>
    <hyperlink ref="U301" r:id="rId958"/>
    <hyperlink ref="U302" r:id="rId959"/>
    <hyperlink ref="U303" r:id="rId960"/>
    <hyperlink ref="U304" r:id="rId961"/>
    <hyperlink ref="U305" r:id="rId962"/>
    <hyperlink ref="U306" r:id="rId963"/>
    <hyperlink ref="U307" r:id="rId964"/>
    <hyperlink ref="U308" r:id="rId965"/>
    <hyperlink ref="U309" r:id="rId966"/>
    <hyperlink ref="U310" r:id="rId967"/>
    <hyperlink ref="U311" r:id="rId968"/>
    <hyperlink ref="U312" r:id="rId969"/>
    <hyperlink ref="U313" r:id="rId970"/>
    <hyperlink ref="U314" r:id="rId971"/>
    <hyperlink ref="U315" r:id="rId972"/>
    <hyperlink ref="U316" r:id="rId973"/>
    <hyperlink ref="U317" r:id="rId974"/>
    <hyperlink ref="U318" r:id="rId975"/>
    <hyperlink ref="U319" r:id="rId976"/>
    <hyperlink ref="U320" r:id="rId977"/>
    <hyperlink ref="U321" r:id="rId978"/>
    <hyperlink ref="U322" r:id="rId979"/>
    <hyperlink ref="U323" r:id="rId980"/>
    <hyperlink ref="U324" r:id="rId981"/>
    <hyperlink ref="U325" r:id="rId982"/>
    <hyperlink ref="U326" r:id="rId983"/>
    <hyperlink ref="U327" r:id="rId984"/>
    <hyperlink ref="U328" r:id="rId985"/>
    <hyperlink ref="U329" r:id="rId986"/>
    <hyperlink ref="U330" r:id="rId987"/>
    <hyperlink ref="U331" r:id="rId988"/>
    <hyperlink ref="U332" r:id="rId989"/>
    <hyperlink ref="U333" r:id="rId990"/>
    <hyperlink ref="U334" r:id="rId991"/>
    <hyperlink ref="U335" r:id="rId992"/>
    <hyperlink ref="U336" r:id="rId993"/>
    <hyperlink ref="U337" r:id="rId994"/>
    <hyperlink ref="U338" r:id="rId995"/>
    <hyperlink ref="U339" r:id="rId996"/>
    <hyperlink ref="U340" r:id="rId997"/>
    <hyperlink ref="U341" r:id="rId998"/>
    <hyperlink ref="U342" r:id="rId999"/>
    <hyperlink ref="U343" r:id="rId1000"/>
    <hyperlink ref="U344" r:id="rId1001"/>
    <hyperlink ref="U345" r:id="rId1002"/>
    <hyperlink ref="U346" r:id="rId1003"/>
    <hyperlink ref="U347" r:id="rId1004"/>
    <hyperlink ref="U348" r:id="rId1005"/>
    <hyperlink ref="U349" r:id="rId1006"/>
    <hyperlink ref="U350" r:id="rId1007"/>
    <hyperlink ref="U351" r:id="rId1008"/>
    <hyperlink ref="U352" r:id="rId1009"/>
    <hyperlink ref="U353" r:id="rId1010"/>
    <hyperlink ref="U354" r:id="rId1011"/>
    <hyperlink ref="U355" r:id="rId1012"/>
    <hyperlink ref="U356" r:id="rId1013"/>
    <hyperlink ref="U357" r:id="rId1014"/>
    <hyperlink ref="U358" r:id="rId1015"/>
    <hyperlink ref="U359" r:id="rId1016"/>
    <hyperlink ref="U360" r:id="rId1017"/>
    <hyperlink ref="U361" r:id="rId1018"/>
    <hyperlink ref="U362" r:id="rId1019"/>
    <hyperlink ref="U363" r:id="rId1020"/>
    <hyperlink ref="U364" r:id="rId1021"/>
    <hyperlink ref="U365" r:id="rId1022"/>
    <hyperlink ref="U366" r:id="rId1023"/>
    <hyperlink ref="U367" r:id="rId1024"/>
    <hyperlink ref="U368" r:id="rId1025"/>
    <hyperlink ref="U369" r:id="rId1026"/>
    <hyperlink ref="U370" r:id="rId1027"/>
    <hyperlink ref="U371" r:id="rId1028"/>
    <hyperlink ref="U372" r:id="rId1029"/>
    <hyperlink ref="U373" r:id="rId1030"/>
    <hyperlink ref="U374" r:id="rId1031"/>
    <hyperlink ref="U375" r:id="rId1032"/>
    <hyperlink ref="U376" r:id="rId1033"/>
    <hyperlink ref="U377" r:id="rId1034"/>
    <hyperlink ref="U378" r:id="rId1035"/>
    <hyperlink ref="U379" r:id="rId1036"/>
    <hyperlink ref="U380" r:id="rId1037"/>
    <hyperlink ref="U381" r:id="rId1038"/>
    <hyperlink ref="U382" r:id="rId1039"/>
    <hyperlink ref="U383" r:id="rId1040"/>
    <hyperlink ref="U384" r:id="rId1041"/>
    <hyperlink ref="U385" r:id="rId1042"/>
    <hyperlink ref="U386" r:id="rId1043"/>
    <hyperlink ref="U387" r:id="rId1044"/>
    <hyperlink ref="U388" r:id="rId1045"/>
    <hyperlink ref="U389" r:id="rId1046"/>
    <hyperlink ref="U390" r:id="rId1047"/>
    <hyperlink ref="U391" r:id="rId1048"/>
    <hyperlink ref="U392" r:id="rId1049"/>
    <hyperlink ref="U393" r:id="rId1050"/>
    <hyperlink ref="U394" r:id="rId1051"/>
    <hyperlink ref="U395" r:id="rId1052"/>
    <hyperlink ref="U396" r:id="rId1053"/>
    <hyperlink ref="U397" r:id="rId1054"/>
    <hyperlink ref="U398" r:id="rId1055"/>
    <hyperlink ref="U399" r:id="rId1056"/>
    <hyperlink ref="U400" r:id="rId1057"/>
    <hyperlink ref="U401" r:id="rId1058"/>
    <hyperlink ref="U402" r:id="rId1059"/>
    <hyperlink ref="U403" r:id="rId1060"/>
    <hyperlink ref="U404" r:id="rId1061"/>
    <hyperlink ref="U405" r:id="rId1062"/>
    <hyperlink ref="U406" r:id="rId1063"/>
    <hyperlink ref="U407" r:id="rId1064"/>
    <hyperlink ref="U408" r:id="rId1065"/>
    <hyperlink ref="U409" r:id="rId1066"/>
    <hyperlink ref="U410" r:id="rId1067"/>
    <hyperlink ref="U411" r:id="rId1068"/>
    <hyperlink ref="U412" r:id="rId1069"/>
    <hyperlink ref="U413" r:id="rId1070"/>
    <hyperlink ref="U414" r:id="rId1071"/>
    <hyperlink ref="U415" r:id="rId1072"/>
    <hyperlink ref="U416" r:id="rId1073"/>
    <hyperlink ref="U417" r:id="rId1074"/>
    <hyperlink ref="U418" r:id="rId1075"/>
    <hyperlink ref="U419" r:id="rId1076"/>
    <hyperlink ref="U420" r:id="rId1077"/>
    <hyperlink ref="U421" r:id="rId1078"/>
    <hyperlink ref="U422" r:id="rId1079"/>
    <hyperlink ref="U423" r:id="rId1080"/>
    <hyperlink ref="U424" r:id="rId1081"/>
    <hyperlink ref="U425" r:id="rId1082"/>
    <hyperlink ref="U426" r:id="rId1083"/>
    <hyperlink ref="U427" r:id="rId1084"/>
    <hyperlink ref="U428" r:id="rId1085"/>
    <hyperlink ref="U429" r:id="rId1086"/>
    <hyperlink ref="U430" r:id="rId1087"/>
    <hyperlink ref="U431" r:id="rId1088"/>
    <hyperlink ref="U432" r:id="rId1089"/>
    <hyperlink ref="U433" r:id="rId1090"/>
    <hyperlink ref="U434" r:id="rId1091"/>
    <hyperlink ref="U435" r:id="rId1092"/>
    <hyperlink ref="U436" r:id="rId1093"/>
    <hyperlink ref="U437" r:id="rId1094"/>
    <hyperlink ref="U438" r:id="rId1095"/>
    <hyperlink ref="U439" r:id="rId1096"/>
    <hyperlink ref="U440" r:id="rId1097"/>
    <hyperlink ref="U441" r:id="rId1098"/>
    <hyperlink ref="U442" r:id="rId1099"/>
    <hyperlink ref="U443" r:id="rId1100"/>
    <hyperlink ref="U444" r:id="rId1101"/>
    <hyperlink ref="U445" r:id="rId1102"/>
    <hyperlink ref="U446" r:id="rId1103"/>
    <hyperlink ref="U447" r:id="rId1104"/>
    <hyperlink ref="U448" r:id="rId1105"/>
    <hyperlink ref="U449" r:id="rId1106"/>
    <hyperlink ref="U450" r:id="rId1107"/>
    <hyperlink ref="U451" r:id="rId1108"/>
    <hyperlink ref="U452" r:id="rId1109"/>
    <hyperlink ref="U453" r:id="rId1110"/>
    <hyperlink ref="U454" r:id="rId1111"/>
    <hyperlink ref="U455" r:id="rId1112"/>
    <hyperlink ref="U456" r:id="rId1113"/>
    <hyperlink ref="U457" r:id="rId1114"/>
    <hyperlink ref="U458" r:id="rId1115"/>
    <hyperlink ref="U459" r:id="rId1116"/>
    <hyperlink ref="U460" r:id="rId1117"/>
    <hyperlink ref="U461" r:id="rId1118"/>
    <hyperlink ref="U462" r:id="rId1119"/>
    <hyperlink ref="U463" r:id="rId1120"/>
    <hyperlink ref="U464" r:id="rId1121"/>
    <hyperlink ref="U465" r:id="rId1122"/>
    <hyperlink ref="U466" r:id="rId1123"/>
    <hyperlink ref="U467" r:id="rId1124"/>
    <hyperlink ref="U468" r:id="rId1125"/>
    <hyperlink ref="U469" r:id="rId1126"/>
    <hyperlink ref="U470" r:id="rId1127"/>
    <hyperlink ref="U471" r:id="rId1128"/>
    <hyperlink ref="U472" r:id="rId1129"/>
    <hyperlink ref="U473" r:id="rId1130"/>
    <hyperlink ref="U474" r:id="rId1131"/>
    <hyperlink ref="U475" r:id="rId1132"/>
    <hyperlink ref="U476" r:id="rId1133"/>
    <hyperlink ref="U477" r:id="rId1134"/>
    <hyperlink ref="U478" r:id="rId1135"/>
    <hyperlink ref="U479" r:id="rId1136"/>
    <hyperlink ref="U480" r:id="rId1137"/>
    <hyperlink ref="U481" r:id="rId1138"/>
    <hyperlink ref="U482" r:id="rId1139"/>
    <hyperlink ref="U483" r:id="rId1140"/>
    <hyperlink ref="U484" r:id="rId1141"/>
    <hyperlink ref="U485" r:id="rId1142"/>
    <hyperlink ref="U486" r:id="rId1143"/>
    <hyperlink ref="U487" r:id="rId1144"/>
    <hyperlink ref="U488" r:id="rId1145"/>
    <hyperlink ref="U489" r:id="rId1146"/>
    <hyperlink ref="U490" r:id="rId1147"/>
    <hyperlink ref="U491" r:id="rId1148"/>
    <hyperlink ref="U492" r:id="rId1149"/>
    <hyperlink ref="U493" r:id="rId1150"/>
    <hyperlink ref="U494" r:id="rId1151"/>
    <hyperlink ref="U495" r:id="rId1152"/>
    <hyperlink ref="U496" r:id="rId1153"/>
    <hyperlink ref="U497" r:id="rId1154"/>
    <hyperlink ref="U498" r:id="rId1155"/>
    <hyperlink ref="U499" r:id="rId1156"/>
    <hyperlink ref="U500" r:id="rId1157"/>
    <hyperlink ref="U501" r:id="rId1158"/>
    <hyperlink ref="U502" r:id="rId1159"/>
    <hyperlink ref="U503" r:id="rId1160"/>
    <hyperlink ref="U504" r:id="rId1161"/>
    <hyperlink ref="U505" r:id="rId1162"/>
    <hyperlink ref="U506" r:id="rId1163"/>
    <hyperlink ref="U507" r:id="rId1164"/>
    <hyperlink ref="U508" r:id="rId1165"/>
    <hyperlink ref="U509" r:id="rId1166"/>
    <hyperlink ref="U510" r:id="rId1167"/>
    <hyperlink ref="U511" r:id="rId1168"/>
    <hyperlink ref="U512" r:id="rId1169"/>
    <hyperlink ref="U513" r:id="rId1170"/>
    <hyperlink ref="U514" r:id="rId1171"/>
    <hyperlink ref="U515" r:id="rId1172"/>
    <hyperlink ref="U516" r:id="rId1173"/>
    <hyperlink ref="U517" r:id="rId1174"/>
    <hyperlink ref="U518" r:id="rId1175"/>
    <hyperlink ref="U519" r:id="rId1176"/>
    <hyperlink ref="U520" r:id="rId1177"/>
    <hyperlink ref="U521" r:id="rId1178"/>
    <hyperlink ref="U522" r:id="rId1179"/>
    <hyperlink ref="U523" r:id="rId1180"/>
    <hyperlink ref="U524" r:id="rId1181"/>
    <hyperlink ref="U525" r:id="rId1182"/>
    <hyperlink ref="U526" r:id="rId1183"/>
    <hyperlink ref="U527" r:id="rId1184"/>
    <hyperlink ref="U528" r:id="rId1185"/>
    <hyperlink ref="U529" r:id="rId1186"/>
    <hyperlink ref="U530" r:id="rId1187"/>
    <hyperlink ref="U531" r:id="rId1188"/>
    <hyperlink ref="U532" r:id="rId1189"/>
    <hyperlink ref="U533" r:id="rId1190"/>
    <hyperlink ref="U534" r:id="rId1191"/>
    <hyperlink ref="U535" r:id="rId1192"/>
    <hyperlink ref="U536" r:id="rId1193"/>
    <hyperlink ref="U537" r:id="rId1194"/>
    <hyperlink ref="U538" r:id="rId1195"/>
    <hyperlink ref="U539" r:id="rId1196"/>
    <hyperlink ref="U540" r:id="rId1197"/>
    <hyperlink ref="U541" r:id="rId1198"/>
    <hyperlink ref="U542" r:id="rId1199"/>
    <hyperlink ref="U543" r:id="rId1200"/>
    <hyperlink ref="U544" r:id="rId1201"/>
    <hyperlink ref="U545" r:id="rId1202"/>
    <hyperlink ref="U546" r:id="rId1203"/>
    <hyperlink ref="U547" r:id="rId1204"/>
    <hyperlink ref="U548" r:id="rId1205"/>
    <hyperlink ref="U549" r:id="rId1206"/>
    <hyperlink ref="U550" r:id="rId1207"/>
    <hyperlink ref="U551" r:id="rId1208"/>
    <hyperlink ref="U552" r:id="rId1209"/>
    <hyperlink ref="U553" r:id="rId1210"/>
    <hyperlink ref="U554" r:id="rId1211"/>
    <hyperlink ref="U555" r:id="rId1212"/>
    <hyperlink ref="U556" r:id="rId1213"/>
    <hyperlink ref="U557" r:id="rId1214"/>
    <hyperlink ref="U558" r:id="rId1215"/>
    <hyperlink ref="U559" r:id="rId1216"/>
    <hyperlink ref="U560" r:id="rId1217"/>
    <hyperlink ref="U561" r:id="rId1218"/>
    <hyperlink ref="U562" r:id="rId1219"/>
    <hyperlink ref="U563" r:id="rId1220"/>
    <hyperlink ref="U564" r:id="rId1221"/>
    <hyperlink ref="U565" r:id="rId1222"/>
    <hyperlink ref="U566" r:id="rId1223"/>
    <hyperlink ref="U567" r:id="rId1224"/>
    <hyperlink ref="U568" r:id="rId1225"/>
    <hyperlink ref="U569" r:id="rId1226"/>
    <hyperlink ref="U570" r:id="rId1227"/>
    <hyperlink ref="U571" r:id="rId1228"/>
    <hyperlink ref="U572" r:id="rId1229"/>
    <hyperlink ref="U573" r:id="rId1230"/>
    <hyperlink ref="U574" r:id="rId1231"/>
    <hyperlink ref="U575" r:id="rId1232"/>
    <hyperlink ref="U576" r:id="rId1233"/>
    <hyperlink ref="U577" r:id="rId1234"/>
    <hyperlink ref="U578" r:id="rId1235"/>
    <hyperlink ref="U579" r:id="rId1236"/>
    <hyperlink ref="U580" r:id="rId1237"/>
    <hyperlink ref="U581" r:id="rId1238"/>
    <hyperlink ref="U582" r:id="rId1239"/>
    <hyperlink ref="U583" r:id="rId1240"/>
    <hyperlink ref="U584" r:id="rId1241"/>
    <hyperlink ref="U585" r:id="rId1242"/>
    <hyperlink ref="U586" r:id="rId1243"/>
    <hyperlink ref="U587" r:id="rId1244"/>
    <hyperlink ref="U588" r:id="rId1245"/>
    <hyperlink ref="U589" r:id="rId1246"/>
    <hyperlink ref="U590" r:id="rId1247"/>
    <hyperlink ref="U591" r:id="rId1248"/>
    <hyperlink ref="U592" r:id="rId1249"/>
    <hyperlink ref="U593" r:id="rId1250"/>
    <hyperlink ref="U594" r:id="rId1251"/>
    <hyperlink ref="U595" r:id="rId1252"/>
    <hyperlink ref="U596" r:id="rId1253"/>
    <hyperlink ref="U597" r:id="rId1254"/>
    <hyperlink ref="U598" r:id="rId1255"/>
    <hyperlink ref="U599" r:id="rId1256"/>
    <hyperlink ref="U600" r:id="rId1257"/>
    <hyperlink ref="U601" r:id="rId1258"/>
    <hyperlink ref="U602" r:id="rId1259"/>
    <hyperlink ref="U603" r:id="rId1260"/>
    <hyperlink ref="U604" r:id="rId1261"/>
    <hyperlink ref="U605" r:id="rId1262"/>
    <hyperlink ref="U606" r:id="rId1263"/>
    <hyperlink ref="U607" r:id="rId1264"/>
    <hyperlink ref="U608" r:id="rId1265"/>
    <hyperlink ref="U609" r:id="rId1266"/>
    <hyperlink ref="U610" r:id="rId1267"/>
    <hyperlink ref="U611" r:id="rId1268"/>
    <hyperlink ref="U612" r:id="rId1269"/>
    <hyperlink ref="U613" r:id="rId1270"/>
    <hyperlink ref="U614" r:id="rId1271"/>
    <hyperlink ref="U615" r:id="rId1272"/>
    <hyperlink ref="U616" r:id="rId1273"/>
    <hyperlink ref="U617" r:id="rId1274"/>
    <hyperlink ref="U618" r:id="rId1275"/>
    <hyperlink ref="U619" r:id="rId1276"/>
    <hyperlink ref="U620" r:id="rId1277"/>
    <hyperlink ref="U621" r:id="rId1278"/>
    <hyperlink ref="U622" r:id="rId1279"/>
    <hyperlink ref="U623" r:id="rId1280"/>
    <hyperlink ref="U624" r:id="rId1281"/>
    <hyperlink ref="U625" r:id="rId1282"/>
    <hyperlink ref="U626" r:id="rId1283"/>
    <hyperlink ref="U627" r:id="rId1284"/>
    <hyperlink ref="U628" r:id="rId1285"/>
    <hyperlink ref="U629" r:id="rId1286"/>
    <hyperlink ref="U630" r:id="rId1287"/>
    <hyperlink ref="U631" r:id="rId1288"/>
    <hyperlink ref="U632" r:id="rId1289"/>
    <hyperlink ref="U633" r:id="rId1290"/>
    <hyperlink ref="U634" r:id="rId1291"/>
    <hyperlink ref="U635" r:id="rId1292"/>
    <hyperlink ref="U636" r:id="rId1293"/>
    <hyperlink ref="U637" r:id="rId1294"/>
    <hyperlink ref="U638" r:id="rId1295"/>
    <hyperlink ref="U639" r:id="rId1296"/>
    <hyperlink ref="U640" r:id="rId1297"/>
    <hyperlink ref="U641" r:id="rId1298"/>
    <hyperlink ref="U642" r:id="rId1299"/>
    <hyperlink ref="U643" r:id="rId1300"/>
    <hyperlink ref="U644" r:id="rId1301"/>
    <hyperlink ref="U645" r:id="rId1302"/>
    <hyperlink ref="U646" r:id="rId1303"/>
    <hyperlink ref="U647" r:id="rId1304"/>
    <hyperlink ref="U648" r:id="rId1305"/>
    <hyperlink ref="U649" r:id="rId1306"/>
    <hyperlink ref="U650" r:id="rId1307"/>
    <hyperlink ref="U651" r:id="rId1308"/>
    <hyperlink ref="U652" r:id="rId1309"/>
    <hyperlink ref="U653" r:id="rId1310"/>
    <hyperlink ref="U654" r:id="rId1311"/>
    <hyperlink ref="U655" r:id="rId1312"/>
    <hyperlink ref="U656" r:id="rId1313"/>
    <hyperlink ref="U657" r:id="rId1314"/>
    <hyperlink ref="U658" r:id="rId1315"/>
    <hyperlink ref="U659" r:id="rId1316"/>
    <hyperlink ref="U660" r:id="rId1317"/>
    <hyperlink ref="U661" r:id="rId1318"/>
    <hyperlink ref="U662" r:id="rId1319"/>
    <hyperlink ref="U663" r:id="rId1320"/>
    <hyperlink ref="U664" r:id="rId1321"/>
    <hyperlink ref="U665" r:id="rId1322"/>
    <hyperlink ref="U666" r:id="rId1323"/>
    <hyperlink ref="U667" r:id="rId1324"/>
    <hyperlink ref="V6:V667" r:id="rId1325" display="http://www.finanzas.df.gob.mx/documentos/iapp15.html"/>
    <hyperlink ref="S6" r:id="rId1326"/>
    <hyperlink ref="S7:S160" r:id="rId1327" display="Trimestral Enero-Marzo"/>
    <hyperlink ref="S161" r:id="rId1328"/>
    <hyperlink ref="S162" r:id="rId1329"/>
    <hyperlink ref="S163" r:id="rId1330"/>
    <hyperlink ref="S164:S328" r:id="rId1331" display="Trimestral Enero-Junio"/>
    <hyperlink ref="S328" r:id="rId1332"/>
    <hyperlink ref="S329" r:id="rId1333"/>
    <hyperlink ref="S330:S496" r:id="rId1334" display="Trimestral Enero-Septiembre"/>
    <hyperlink ref="S497" r:id="rId1335"/>
    <hyperlink ref="S498:S667" r:id="rId1336" display="Trimestral Enero-Diciemb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8BC2A6A874E346AD5096DDA696034E" ma:contentTypeVersion="1" ma:contentTypeDescription="Crear nuevo documento." ma:contentTypeScope="" ma:versionID="89ca938b02fef4f294baf9db01f23b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7534BE-23D8-49F3-8B02-8ADD41597A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2A761C-1568-4509-9466-8CADCF277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269546-51A3-4DFD-B56F-6ACCCA33A7BE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INFORMES2017</vt:lpstr>
      <vt:lpstr>INFORMES2016</vt:lpstr>
      <vt:lpstr>INFORMES 2015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Feliciano Dalí Sánchez López</dc:creator>
  <cp:lastModifiedBy>DE de Transparencia - Transparencia</cp:lastModifiedBy>
  <dcterms:created xsi:type="dcterms:W3CDTF">2017-06-16T17:27:31Z</dcterms:created>
  <dcterms:modified xsi:type="dcterms:W3CDTF">2018-03-21T02:26:46Z</dcterms:modified>
</cp:coreProperties>
</file>