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P FORMATOS OBLIGACIONES 2025\"/>
    </mc:Choice>
  </mc:AlternateContent>
  <bookViews>
    <workbookView xWindow="0" yWindow="0" windowWidth="17235" windowHeight="12885"/>
  </bookViews>
  <sheets>
    <sheet name="Reporte de Formatos" sheetId="1" r:id="rId1"/>
  </sheets>
  <calcPr calcId="162913"/>
</workbook>
</file>

<file path=xl/calcChain.xml><?xml version="1.0" encoding="utf-8"?>
<calcChain xmlns="http://schemas.openxmlformats.org/spreadsheetml/2006/main">
  <c r="E108" i="1" l="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<sst xmlns="http://schemas.openxmlformats.org/spreadsheetml/2006/main" count="466" uniqueCount="157">
  <si>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</si>
  <si>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</si>
  <si>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</si>
  <si>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</si>
  <si>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</si>
  <si>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</si>
  <si>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</si>
  <si>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</si>
  <si>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</si>
  <si>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</si>
  <si>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</si>
  <si>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</si>
  <si>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</si>
  <si>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</si>
  <si>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</si>
  <si>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</si>
  <si>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</si>
  <si>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</si>
  <si>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</si>
  <si>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</si>
  <si>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</si>
  <si>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</si>
  <si>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</si>
  <si>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</si>
  <si>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</si>
  <si>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</si>
  <si>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</si>
  <si>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</si>
  <si>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</si>
  <si>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</si>
  <si>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</si>
  <si>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</si>
  <si>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</si>
  <si>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</si>
  <si>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</si>
  <si>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</si>
  <si>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</si>
  <si>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</si>
  <si>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</si>
  <si>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</si>
  <si>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</si>
  <si>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</si>
  <si>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</si>
  <si>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</si>
  <si>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</si>
  <si>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</si>
  <si>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</si>
  <si>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</si>
  <si>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</si>
  <si>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</si>
  <si>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</si>
  <si>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Haberes para personal de seguridad pública y bomberos.</t>
  </si>
  <si>
    <t>SIN VARIACIÓN</t>
  </si>
  <si>
    <t>https://drive.google.com/file/d/1LY5lBa3ipIkbPVe2UI7esPfbyNvE1L2i/view?usp=drive_link</t>
  </si>
  <si>
    <t>Universidad de la Policía de la Ciudad de México/J.U.D. de Control Presupuestal.</t>
  </si>
  <si>
    <t>Sueldos base al personal permanente.</t>
  </si>
  <si>
    <t>Honorarios asimilables a salarios.</t>
  </si>
  <si>
    <t>Sueldos base al personal eventual.</t>
  </si>
  <si>
    <t>Retribuciones por servicios de carácter social.</t>
  </si>
  <si>
    <t>Prima quinquenal por años de servicios efectivos prestados.</t>
  </si>
  <si>
    <t>Primas por años de servicio activo.</t>
  </si>
  <si>
    <t>Prima de vacaciones.</t>
  </si>
  <si>
    <t>Gratificación de fin de año.</t>
  </si>
  <si>
    <t>Compensaciones.</t>
  </si>
  <si>
    <t>Compensaciones por servicios eventuales.</t>
  </si>
  <si>
    <t>Compensaciones adicionales y provisionales por servicios especiales.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</si>
  <si>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</si>
  <si>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</si>
  <si>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</si>
  <si>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</si>
  <si>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vida del personal de los cuerpos de seguridad pública y bomberos.</t>
  </si>
  <si>
    <t>Primas por seguro de retiro del personal al servicio de las unidades responsables del gasto del Distrito Federal.</t>
  </si>
  <si>
    <t>Cuotas para el fondo de ahorro y fondo de trabajo.</t>
  </si>
  <si>
    <t>Vales.</t>
  </si>
  <si>
    <t>Apoyo económico por defunción de familiares directos.</t>
  </si>
  <si>
    <t>Estancias de Desarrollo Infantil.</t>
  </si>
  <si>
    <t>Asignaciones para requerimiento de cargos de servidores públicos de nivel técnico operativo, de confianza y personal de la rama médica</t>
  </si>
  <si>
    <t>Asignaciones para prestaciones a personal sindicalizado y no sindicalizado.</t>
  </si>
  <si>
    <t>Otras prestaciones contractuales.</t>
  </si>
  <si>
    <t>Asignaciones conmemorativas.</t>
  </si>
  <si>
    <t>Asignaciones para pago de antigüedad.</t>
  </si>
  <si>
    <t>Apoyos a la capacitación de los servidores públicos.</t>
  </si>
  <si>
    <t>Asignaciones para requerimiento  de cargos de servidores públicos superiores  y  de mandos medios así  como de líderes coordinadores y enlaces</t>
  </si>
  <si>
    <t>Becas a hijos de trabajadores.</t>
  </si>
  <si>
    <t>Becas de licenciatura.</t>
  </si>
  <si>
    <t>Previsiones de carácter laboral, económica y de seguridad social.</t>
  </si>
  <si>
    <t>Estímulos por productividad, eficiencia y calidad en el desempeño.</t>
  </si>
  <si>
    <t>Premio de antigüedad.</t>
  </si>
  <si>
    <t>Premio de asistencia.</t>
  </si>
  <si>
    <t>Materiales, útiles y equipos menores de oficina.</t>
  </si>
  <si>
    <t>Materiales y útiles de impresión y reproducción.</t>
  </si>
  <si>
    <t>Materiales, útiles y equipos menores de tecnologías de la información y comunicaciones.</t>
  </si>
  <si>
    <t>Material impreso e información digital.</t>
  </si>
  <si>
    <t>Material gráfico institucional</t>
  </si>
  <si>
    <t>Material de limpieza.</t>
  </si>
  <si>
    <t>Materiales y útiles de enseñanza.</t>
  </si>
  <si>
    <t>Productos alimenticios y bebidas para personas.</t>
  </si>
  <si>
    <t>Utensilios para el servicio de alimentación.</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</si>
  <si>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</si>
  <si>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</si>
  <si>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</si>
  <si>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</si>
  <si>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</si>
  <si>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</si>
  <si>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</si>
  <si>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</si>
  <si>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</si>
  <si>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básicos.</t>
  </si>
  <si>
    <t>Fertilizantes, pesticidas y otros agroquímicos.</t>
  </si>
  <si>
    <t>Medicinas y productos farmacéuticos.</t>
  </si>
  <si>
    <t>Materiales, accesorios y suministros médicos.</t>
  </si>
  <si>
    <t>Fibras sintéticas, hules, plásticos y derivados.</t>
  </si>
  <si>
    <t>Combustibles, lubricantes y aditivos.</t>
  </si>
  <si>
    <t>Vestuario y uniformes.</t>
  </si>
  <si>
    <t>Prendas de seguridad y protección personal.</t>
  </si>
  <si>
    <t>Artículos deportivos.</t>
  </si>
  <si>
    <t>Productos textiles.</t>
  </si>
  <si>
    <t>Blancos y otros productos textiles, excepto prendas de vestir.</t>
  </si>
  <si>
    <t>Materiales de seguridad pública.</t>
  </si>
  <si>
    <t>Prendas de protección para seguridad pública y nacional.</t>
  </si>
  <si>
    <t>Herramientas menores.</t>
  </si>
  <si>
    <t>Refacciones y accesorios menores de edificios.</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</si>
  <si>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</si>
  <si>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</si>
  <si>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</si>
  <si>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</si>
  <si>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Gas.</t>
  </si>
  <si>
    <t>Telefonía tradicional.</t>
  </si>
  <si>
    <t>Servicios de telecomunicaciones y satélites.</t>
  </si>
  <si>
    <t>SE SOLICITA ADICIÓN COMPENSADA DE RECURSOS POR UN IMPORTE DE $3,865.50 
(TRES MIL OCHOCIENTOS SESENTA Y CINCO PESOS 50/100 M.N.) EN LA SIGUIENTE PARTIDA:
DEL FONDO: 111150 DENOMINADO "NO ETIQUETADO-RECURSOS FISCALES-FISCALES-FISCALES-2025-ORIGINAL DE LA URG".
DEL CAPÍTULO 3000 “SERVICIOS GENERALES”
DEL ÁREA FUNCIONAL 171071 "PROFESIONALIZACIÓN DE SERVIDORES PÚBLICOS"
DEL PROGRAMA PRESUPUESTARIO E170 "PROFESIONALIZACIÓN POLICIAL".
3161 “SERVICIOS DE TELECOMUNICACIONES Y SATÉLITES" DIGITO IDENTIFICADOR 1 "NORMAL".
DESTINO DE GASTO 00 "GASTO NORMAL”.
EL MOVIMIENTO PRESUPUESTAL DE ADICIÓN QUE SE SOLICITA, POR UN IMPORTE  DE $3,865.50  (TRES MIL OCHOCIENTOS SESENTA Y CINCO PESOS 50/100 M.N.) ES CON EL FIN DE CONTAR CON EL PRESUPUESTO PARA LLEVAR A CABO EL SERVICIO DE INSTALACIÓN DE ZOOM EN LAS AULAS DE CÓMPUTO ESTA UNIVERSIDAD DE LA POLICÍA, DADO QUE SE REQUIERE DE MANERA URGENTE Y DE POCA CUANTÍA CORRESPONDIENTE AL FONDO REVOLVENTE, Y EL CUAL AYUDARÁ A QUE LOS ALUMNOS Y LAS ALUMNAS DE LA GENERACION 294/VA DE FORMACIÓN BÁSICA TOMEN CONFERENCIAS MEDIANTE ESTA APLICACIÓN SOBRE TEMAS DE DERECHO POLICIAL,  TECNOLOGÍAS APLICADAS, CRIMINOLOGÍA E INVESTIGACIÓN POLICIAL PARA EL  FORTALECIMIENTO DE SUS CONOCIMIENTOS DURANTE SU ESTANCIA EN ESTA INSTITUCIÓN.
DE CONFORMIDAD CON EL ARTÍCULO 51 DE LA LEY DE AUSTERIDAD, TRANSPARENCIA EN REMUNERACIONES, PRESTACIONES Y EJERCICIO DE RECURSOS DE LA CIUDAD DE MÉXICO.</t>
  </si>
  <si>
    <t>Servicios de acceso de Internet, redes y procesamiento de información.</t>
  </si>
  <si>
    <t>Servicios postales y telegráficos.</t>
  </si>
  <si>
    <t>Arrendamiento de equipo de transporte destinado a servicios públicos y la operación de programas públicos.</t>
  </si>
  <si>
    <t>Servicios de consultoría administrativa, procesos, técnica y en tecnologías de la información.</t>
  </si>
  <si>
    <t>Servicios de capacitación.</t>
  </si>
  <si>
    <t>Servicios de apoyo administrativo y fotocopiado.</t>
  </si>
  <si>
    <t>Servicios de impresión.</t>
  </si>
  <si>
    <t>Gastos de ensobretado y traslado de nómina.</t>
  </si>
  <si>
    <t>Conservación y mantenimiento menor de inmuebles.</t>
  </si>
  <si>
    <t>Instalación, reparación y mantenimiento de equipo de cómputo y tecnologías de la información.</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</si>
  <si>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</si>
  <si>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</si>
  <si>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</si>
  <si>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</si>
  <si>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Pasajes aéreos nacionales.</t>
  </si>
  <si>
    <t>Pasajes aéreos internacionales.</t>
  </si>
  <si>
    <t>Pasajes terrestres nacionales.</t>
  </si>
  <si>
    <t>Viáticos en el país.</t>
  </si>
  <si>
    <t>Viáticos en el extranjero.</t>
  </si>
  <si>
    <t>Gastos de orden social.</t>
  </si>
  <si>
    <t>Servicios funerarios y de cementerio a los familiares de los civiles y pensionistas directos.</t>
  </si>
  <si>
    <t>Impuestos y derechos.</t>
  </si>
  <si>
    <t xml:space="preserve">SE SOLICITA REDUCCIÓN COMPENSADA DE RECURSOS POR UN IMPORTE DE $3,865.50 
(TRES MIL OCHOCIENTOS SESENTA Y CINCO PESOS 50/100 M.N.) EN LA SIGUIENTE PARTIDA:
DEL FONDO: 111150 DENOMINADO "NO ETIQUETADO-RECURSOS FISCALES-FISCALES-FISCALES-2025-ORIGINAL DE LA URG".
DEL CAPÍTULO 3000 “SERVICIOS GENERALES”
DEL ÁREA FUNCIONAL 171071 "PROFESIONALIZACIÓN DE SERVIDORES PÚBLICOS"
DEL PROGRAMA PRESUPUESTARIO E170 "PROFESIONALIZACIÓN POLICIAL".
3921“IMPUESTOS Y DERECHOS.”, DIGITO IDENTIFICADOR 1 "NORMAL".
DESTINO DE GASTO 00 "GASTO NORMAL”.
 EL MOVIMIENTO PRESUPUESTAL DE REDUCCIÓN QUE SE LLEVA A CABO POR UN IMPORTE  DE $3,865.50  (TRES MIL OCHOCIENTOS SESENTA Y CINCO PESOS 50/100 M.N.), ES CON EL FIN DE ATENDER OTRAS NECESIDADES DE SUMA PRIORIDAD PARA ESTA UNIVERSIDAD, TODA VEZ QUE  EL PRESUPUESTO AUTORIZADO EN EL PRESENTE EJERCICIO PARA ESTA PARTIDA PRESUPUESTAL ES SUFICIENTE PARA CUBRIR LOS GASTOS DE IMPUESTOS Y DERECHOS DE ESTA UNIVERSIDAD DE LA POLICÍA DE LA CIUDAD DE MÉXICO.POR LO QUE LA REDUCCIÓN QUE SE SOLICITA NO GENERARÁ PRESIÓN DE GASTO Y EN UN FUTURO NO SE REQUERIRÁN RECURSOS ADICIONALES EN LA CLAVE PRESUPUESTAL ANTES MENCIONADA.
DE CONFORMIDAD CON EL ARTÍCULO 51 DE LA LEY DE AUSTERIDAD, TRANSPARENCIA EN REMUNERACIONES, PRESTACIONES Y EJERCICIO DE RECURSOS DE LA CIUDAD DE MÉXICO.
</t>
  </si>
  <si>
    <t>Impuesto sobre nóminas.</t>
  </si>
  <si>
    <t>Otros impuestos derivados de una relación laboral.</t>
  </si>
  <si>
    <t>Becas y otras ayudas para programas de capacitación.</t>
  </si>
  <si>
    <t>Contingencias socioeconómicas.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</si>
</sst>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horizontal="center" vertical="center"/>
    </xf>
    <xf numFmtId="0" fontId="0" fillId="0" borderId="0" xfId="0" applyNumberFormat="1"/>
    <xf numFmtId="0" fontId="0" fillId="3" borderId="0" xfId="0" applyFill="1" applyAlignment="1">
      <alignment horizontal="left" vertical="center"/>
    </xf>
    <xf numFmtId="0" fontId="3" fillId="3" borderId="0" xfId="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LY5lBa3ipIkbPVe2UI7esPfbyNvE1L2i/view?usp=drive_link" TargetMode="External"/><Relationship Id="rId1" Type="http://schemas.openxmlformats.org/officeDocument/2006/relationships/hyperlink" Target="https://drive.google.com/file/d/1LY5lBa3ipIkbPVe2UI7esPfbyNvE1L2i/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tabSelected="1" topLeftCell="A106" workbookViewId="0">
      <selection activeCell="A109" sqref="A1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5">
        <v>45658</v>
      </c>
      <c r="C8" s="5">
        <v>45747</v>
      </c>
      <c r="D8" s="6">
        <f>MID(F8,1,1)*1000</f>
        <v>1000</v>
      </c>
      <c r="E8" s="6">
        <f>MID(F8,1,2)*100</f>
        <v>1100</v>
      </c>
      <c r="F8" s="7">
        <v>1121</v>
      </c>
      <c r="G8" s="8" t="s">
        <v>51</v>
      </c>
      <c r="H8">
        <v>17000000</v>
      </c>
      <c r="I8">
        <v>17000000</v>
      </c>
      <c r="J8">
        <v>4786630</v>
      </c>
      <c r="K8">
        <v>3610428.73</v>
      </c>
      <c r="L8">
        <v>3610428.73</v>
      </c>
      <c r="M8">
        <v>3610428.73</v>
      </c>
      <c r="N8" t="s">
        <v>52</v>
      </c>
      <c r="O8" s="9" t="s">
        <v>53</v>
      </c>
      <c r="P8" t="s">
        <v>54</v>
      </c>
      <c r="Q8" s="5">
        <v>45754</v>
      </c>
    </row>
    <row r="9" spans="1:18" x14ac:dyDescent="0.25">
      <c r="A9">
        <v>2025</v>
      </c>
      <c r="B9" s="5">
        <v>45658</v>
      </c>
      <c r="C9" s="5">
        <v>45747</v>
      </c>
      <c r="D9" s="6">
        <f t="shared" ref="D9:D72" si="0">MID(F9,1,1)*1000</f>
        <v>1000</v>
      </c>
      <c r="E9" s="6">
        <f t="shared" ref="E9:E72" si="1">MID(F9,1,2)*100</f>
        <v>1100</v>
      </c>
      <c r="F9" s="7">
        <v>1131</v>
      </c>
      <c r="G9" s="8" t="s">
        <v>55</v>
      </c>
      <c r="H9">
        <v>19150000</v>
      </c>
      <c r="I9">
        <v>19150000</v>
      </c>
      <c r="J9">
        <v>4991666</v>
      </c>
      <c r="K9">
        <v>4353060</v>
      </c>
      <c r="L9">
        <v>4353060</v>
      </c>
      <c r="M9">
        <v>4353060</v>
      </c>
      <c r="N9" t="s">
        <v>52</v>
      </c>
      <c r="O9" s="9" t="s">
        <v>53</v>
      </c>
      <c r="P9" t="s">
        <v>54</v>
      </c>
      <c r="Q9" s="5">
        <v>45754</v>
      </c>
    </row>
    <row r="10" spans="1:18" x14ac:dyDescent="0.25">
      <c r="A10">
        <v>2025</v>
      </c>
      <c r="B10" s="5">
        <v>45658</v>
      </c>
      <c r="C10" s="5">
        <v>45747</v>
      </c>
      <c r="D10" s="6">
        <f t="shared" si="0"/>
        <v>1000</v>
      </c>
      <c r="E10" s="6">
        <f t="shared" si="1"/>
        <v>1200</v>
      </c>
      <c r="F10" s="7">
        <v>1211</v>
      </c>
      <c r="G10" s="8" t="s">
        <v>56</v>
      </c>
      <c r="H10">
        <v>302209</v>
      </c>
      <c r="I10">
        <v>302209</v>
      </c>
      <c r="J10">
        <v>62538</v>
      </c>
      <c r="K10">
        <v>31269</v>
      </c>
      <c r="L10">
        <v>31269</v>
      </c>
      <c r="M10">
        <v>31269</v>
      </c>
      <c r="N10" t="s">
        <v>52</v>
      </c>
      <c r="O10" s="9" t="s">
        <v>53</v>
      </c>
      <c r="P10" t="s">
        <v>54</v>
      </c>
      <c r="Q10" s="5">
        <v>45754</v>
      </c>
    </row>
    <row r="11" spans="1:18" x14ac:dyDescent="0.25">
      <c r="A11">
        <v>2025</v>
      </c>
      <c r="B11" s="5">
        <v>45658</v>
      </c>
      <c r="C11" s="5">
        <v>45747</v>
      </c>
      <c r="D11" s="6">
        <f t="shared" si="0"/>
        <v>1000</v>
      </c>
      <c r="E11" s="6">
        <f t="shared" si="1"/>
        <v>1200</v>
      </c>
      <c r="F11" s="7">
        <v>1221</v>
      </c>
      <c r="G11" s="8" t="s">
        <v>57</v>
      </c>
      <c r="H11">
        <v>8000000</v>
      </c>
      <c r="I11">
        <v>8000000</v>
      </c>
      <c r="J11">
        <v>2013332</v>
      </c>
      <c r="K11">
        <v>1669371.62</v>
      </c>
      <c r="L11">
        <v>1669371.62</v>
      </c>
      <c r="M11">
        <v>1669371.62</v>
      </c>
      <c r="N11" t="s">
        <v>52</v>
      </c>
      <c r="O11" s="9" t="s">
        <v>53</v>
      </c>
      <c r="P11" t="s">
        <v>54</v>
      </c>
      <c r="Q11" s="5">
        <v>45754</v>
      </c>
    </row>
    <row r="12" spans="1:18" x14ac:dyDescent="0.25">
      <c r="A12">
        <v>2025</v>
      </c>
      <c r="B12" s="5">
        <v>45658</v>
      </c>
      <c r="C12" s="5">
        <v>45747</v>
      </c>
      <c r="D12" s="6">
        <f t="shared" si="0"/>
        <v>1000</v>
      </c>
      <c r="E12" s="6">
        <f t="shared" si="1"/>
        <v>1200</v>
      </c>
      <c r="F12" s="7">
        <v>1231</v>
      </c>
      <c r="G12" s="8" t="s">
        <v>58</v>
      </c>
      <c r="H12">
        <v>120000</v>
      </c>
      <c r="I12">
        <v>120000</v>
      </c>
      <c r="J12">
        <v>0</v>
      </c>
      <c r="K12">
        <v>0</v>
      </c>
      <c r="L12">
        <v>0</v>
      </c>
      <c r="M12">
        <v>0</v>
      </c>
      <c r="N12" t="s">
        <v>52</v>
      </c>
      <c r="O12" s="9" t="s">
        <v>53</v>
      </c>
      <c r="P12" t="s">
        <v>54</v>
      </c>
      <c r="Q12" s="5">
        <v>45754</v>
      </c>
    </row>
    <row r="13" spans="1:18" x14ac:dyDescent="0.25">
      <c r="A13">
        <v>2025</v>
      </c>
      <c r="B13" s="5">
        <v>45658</v>
      </c>
      <c r="C13" s="5">
        <v>45747</v>
      </c>
      <c r="D13" s="6">
        <f t="shared" si="0"/>
        <v>1000</v>
      </c>
      <c r="E13" s="6">
        <f t="shared" si="1"/>
        <v>1300</v>
      </c>
      <c r="F13" s="7">
        <v>1311</v>
      </c>
      <c r="G13" s="8" t="s">
        <v>59</v>
      </c>
      <c r="H13">
        <v>126000</v>
      </c>
      <c r="I13">
        <v>126000</v>
      </c>
      <c r="J13">
        <v>30000</v>
      </c>
      <c r="K13">
        <v>27449.1</v>
      </c>
      <c r="L13">
        <v>27449.1</v>
      </c>
      <c r="M13">
        <v>27449.1</v>
      </c>
      <c r="N13" t="s">
        <v>52</v>
      </c>
      <c r="O13" s="9" t="s">
        <v>53</v>
      </c>
      <c r="P13" t="s">
        <v>54</v>
      </c>
      <c r="Q13" s="5">
        <v>45754</v>
      </c>
    </row>
    <row r="14" spans="1:18" x14ac:dyDescent="0.25">
      <c r="A14">
        <v>2025</v>
      </c>
      <c r="B14" s="5">
        <v>45658</v>
      </c>
      <c r="C14" s="5">
        <v>45747</v>
      </c>
      <c r="D14" s="6">
        <f t="shared" si="0"/>
        <v>1000</v>
      </c>
      <c r="E14" s="6">
        <f t="shared" si="1"/>
        <v>1300</v>
      </c>
      <c r="F14" s="7">
        <v>1312</v>
      </c>
      <c r="G14" s="8" t="s">
        <v>60</v>
      </c>
      <c r="H14">
        <v>1150000</v>
      </c>
      <c r="I14">
        <v>1150000</v>
      </c>
      <c r="J14">
        <v>290000</v>
      </c>
      <c r="K14">
        <v>230362.67</v>
      </c>
      <c r="L14">
        <v>230362.67</v>
      </c>
      <c r="M14">
        <v>230362.67</v>
      </c>
      <c r="N14" t="s">
        <v>52</v>
      </c>
      <c r="O14" s="9" t="s">
        <v>53</v>
      </c>
      <c r="P14" t="s">
        <v>54</v>
      </c>
      <c r="Q14" s="5">
        <v>45754</v>
      </c>
    </row>
    <row r="15" spans="1:18" x14ac:dyDescent="0.25">
      <c r="A15">
        <v>2025</v>
      </c>
      <c r="B15" s="5">
        <v>45658</v>
      </c>
      <c r="C15" s="5">
        <v>45747</v>
      </c>
      <c r="D15" s="6">
        <f t="shared" si="0"/>
        <v>1000</v>
      </c>
      <c r="E15" s="6">
        <f t="shared" si="1"/>
        <v>1300</v>
      </c>
      <c r="F15" s="7">
        <v>1321</v>
      </c>
      <c r="G15" s="8" t="s">
        <v>61</v>
      </c>
      <c r="H15">
        <v>1300000</v>
      </c>
      <c r="I15">
        <v>1300000</v>
      </c>
      <c r="J15">
        <v>1214</v>
      </c>
      <c r="K15">
        <v>1213.67</v>
      </c>
      <c r="L15">
        <v>1213.67</v>
      </c>
      <c r="M15">
        <v>1213.67</v>
      </c>
      <c r="N15" t="s">
        <v>52</v>
      </c>
      <c r="O15" s="9" t="s">
        <v>53</v>
      </c>
      <c r="P15" t="s">
        <v>54</v>
      </c>
      <c r="Q15" s="5">
        <v>45754</v>
      </c>
    </row>
    <row r="16" spans="1:18" x14ac:dyDescent="0.25">
      <c r="A16">
        <v>2025</v>
      </c>
      <c r="B16" s="5">
        <v>45658</v>
      </c>
      <c r="C16" s="5">
        <v>45747</v>
      </c>
      <c r="D16" s="6">
        <f t="shared" si="0"/>
        <v>1000</v>
      </c>
      <c r="E16" s="6">
        <f t="shared" si="1"/>
        <v>1300</v>
      </c>
      <c r="F16" s="7">
        <v>1323</v>
      </c>
      <c r="G16" s="8" t="s">
        <v>62</v>
      </c>
      <c r="H16">
        <v>6400000</v>
      </c>
      <c r="I16">
        <v>6400000</v>
      </c>
      <c r="J16">
        <v>100000</v>
      </c>
      <c r="K16">
        <v>0</v>
      </c>
      <c r="L16">
        <v>0</v>
      </c>
      <c r="M16">
        <v>0</v>
      </c>
      <c r="N16" t="s">
        <v>52</v>
      </c>
      <c r="O16" s="9" t="s">
        <v>53</v>
      </c>
      <c r="P16" t="s">
        <v>54</v>
      </c>
      <c r="Q16" s="5">
        <v>45754</v>
      </c>
    </row>
    <row r="17" spans="1:17" x14ac:dyDescent="0.25">
      <c r="A17">
        <v>2025</v>
      </c>
      <c r="B17" s="5">
        <v>45658</v>
      </c>
      <c r="C17" s="5">
        <v>45747</v>
      </c>
      <c r="D17" s="6">
        <f t="shared" si="0"/>
        <v>1000</v>
      </c>
      <c r="E17" s="6">
        <f t="shared" si="1"/>
        <v>1300</v>
      </c>
      <c r="F17" s="7">
        <v>1341</v>
      </c>
      <c r="G17" s="8" t="s">
        <v>63</v>
      </c>
      <c r="H17">
        <v>1127235</v>
      </c>
      <c r="I17">
        <v>1127235</v>
      </c>
      <c r="J17">
        <v>487068.98</v>
      </c>
      <c r="K17">
        <v>442105.91</v>
      </c>
      <c r="L17">
        <v>442105.91</v>
      </c>
      <c r="M17">
        <v>442105.91</v>
      </c>
      <c r="N17" t="s">
        <v>52</v>
      </c>
      <c r="O17" s="9" t="s">
        <v>53</v>
      </c>
      <c r="P17" t="s">
        <v>54</v>
      </c>
      <c r="Q17" s="5">
        <v>45754</v>
      </c>
    </row>
    <row r="18" spans="1:17" x14ac:dyDescent="0.25">
      <c r="A18">
        <v>2025</v>
      </c>
      <c r="B18" s="5">
        <v>45658</v>
      </c>
      <c r="C18" s="5">
        <v>45747</v>
      </c>
      <c r="D18" s="6">
        <f t="shared" si="0"/>
        <v>1000</v>
      </c>
      <c r="E18" s="6">
        <f t="shared" si="1"/>
        <v>1300</v>
      </c>
      <c r="F18" s="7">
        <v>1342</v>
      </c>
      <c r="G18" s="8" t="s">
        <v>64</v>
      </c>
      <c r="H18">
        <v>4128188</v>
      </c>
      <c r="I18">
        <v>4128188</v>
      </c>
      <c r="J18">
        <v>1130000</v>
      </c>
      <c r="K18">
        <v>1013705.87</v>
      </c>
      <c r="L18">
        <v>1013705.87</v>
      </c>
      <c r="M18">
        <v>1013705.87</v>
      </c>
      <c r="N18" t="s">
        <v>52</v>
      </c>
      <c r="O18" s="9" t="s">
        <v>53</v>
      </c>
      <c r="P18" t="s">
        <v>54</v>
      </c>
      <c r="Q18" s="5">
        <v>45754</v>
      </c>
    </row>
    <row r="19" spans="1:17" x14ac:dyDescent="0.25">
      <c r="A19">
        <v>2025</v>
      </c>
      <c r="B19" s="5">
        <v>45658</v>
      </c>
      <c r="C19" s="5">
        <v>45747</v>
      </c>
      <c r="D19" s="6">
        <f t="shared" si="0"/>
        <v>1000</v>
      </c>
      <c r="E19" s="6">
        <f t="shared" si="1"/>
        <v>1300</v>
      </c>
      <c r="F19" s="7">
        <v>1343</v>
      </c>
      <c r="G19" s="8" t="s">
        <v>65</v>
      </c>
      <c r="H19">
        <v>4593452</v>
      </c>
      <c r="I19">
        <v>4593452</v>
      </c>
      <c r="J19">
        <v>1168000</v>
      </c>
      <c r="K19">
        <v>833587.3</v>
      </c>
      <c r="L19">
        <v>833587.3</v>
      </c>
      <c r="M19">
        <v>833587.3</v>
      </c>
      <c r="N19" t="s">
        <v>52</v>
      </c>
      <c r="O19" s="9" t="s">
        <v>53</v>
      </c>
      <c r="P19" t="s">
        <v>54</v>
      </c>
      <c r="Q19" s="5">
        <v>45754</v>
      </c>
    </row>
    <row r="20" spans="1:17" x14ac:dyDescent="0.25">
      <c r="A20">
        <v>2025</v>
      </c>
      <c r="B20" s="5">
        <v>45658</v>
      </c>
      <c r="C20" s="5">
        <v>45747</v>
      </c>
      <c r="D20" s="6">
        <f t="shared" si="0"/>
        <v>1000</v>
      </c>
      <c r="E20" s="6">
        <f t="shared" si="1"/>
        <v>1400</v>
      </c>
      <c r="F20" s="7">
        <v>1411</v>
      </c>
      <c r="G20" s="8" t="s">
        <v>66</v>
      </c>
      <c r="H20">
        <v>7020000</v>
      </c>
      <c r="I20">
        <v>7020000</v>
      </c>
      <c r="J20">
        <v>1810000</v>
      </c>
      <c r="K20">
        <v>1059204.33</v>
      </c>
      <c r="L20">
        <v>1059204.33</v>
      </c>
      <c r="M20">
        <v>1059204.33</v>
      </c>
      <c r="N20" t="s">
        <v>52</v>
      </c>
      <c r="O20" s="9" t="s">
        <v>53</v>
      </c>
      <c r="P20" t="s">
        <v>54</v>
      </c>
      <c r="Q20" s="5">
        <v>45754</v>
      </c>
    </row>
    <row r="21" spans="1:17" x14ac:dyDescent="0.25">
      <c r="A21">
        <v>2025</v>
      </c>
      <c r="B21" s="5">
        <v>45658</v>
      </c>
      <c r="C21" s="5">
        <v>45747</v>
      </c>
      <c r="D21" s="6">
        <f t="shared" si="0"/>
        <v>1000</v>
      </c>
      <c r="E21" s="6">
        <f t="shared" si="1"/>
        <v>1400</v>
      </c>
      <c r="F21" s="7">
        <v>1421</v>
      </c>
      <c r="G21" s="8" t="s">
        <v>67</v>
      </c>
      <c r="H21">
        <v>2160327</v>
      </c>
      <c r="I21">
        <v>2160327</v>
      </c>
      <c r="J21">
        <v>508000</v>
      </c>
      <c r="K21">
        <v>334833.33</v>
      </c>
      <c r="L21">
        <v>334833.33</v>
      </c>
      <c r="M21">
        <v>334833.33</v>
      </c>
      <c r="N21" t="s">
        <v>52</v>
      </c>
      <c r="O21" s="9" t="s">
        <v>53</v>
      </c>
      <c r="P21" t="s">
        <v>54</v>
      </c>
      <c r="Q21" s="5">
        <v>45754</v>
      </c>
    </row>
    <row r="22" spans="1:17" x14ac:dyDescent="0.25">
      <c r="A22">
        <v>2025</v>
      </c>
      <c r="B22" s="5">
        <v>45658</v>
      </c>
      <c r="C22" s="5">
        <v>45747</v>
      </c>
      <c r="D22" s="6">
        <f t="shared" si="0"/>
        <v>1000</v>
      </c>
      <c r="E22" s="6">
        <f t="shared" si="1"/>
        <v>1400</v>
      </c>
      <c r="F22" s="7">
        <v>1431</v>
      </c>
      <c r="G22" s="8" t="s">
        <v>68</v>
      </c>
      <c r="H22">
        <v>1485223</v>
      </c>
      <c r="I22">
        <v>1485223</v>
      </c>
      <c r="J22">
        <v>250000</v>
      </c>
      <c r="K22">
        <v>242974.52</v>
      </c>
      <c r="L22">
        <v>242974.52</v>
      </c>
      <c r="M22">
        <v>242974.52</v>
      </c>
      <c r="N22" t="s">
        <v>52</v>
      </c>
      <c r="O22" s="9" t="s">
        <v>53</v>
      </c>
      <c r="P22" t="s">
        <v>54</v>
      </c>
      <c r="Q22" s="5">
        <v>45754</v>
      </c>
    </row>
    <row r="23" spans="1:17" x14ac:dyDescent="0.25">
      <c r="A23">
        <v>2025</v>
      </c>
      <c r="B23" s="5">
        <v>45658</v>
      </c>
      <c r="C23" s="5">
        <v>45747</v>
      </c>
      <c r="D23" s="6">
        <f t="shared" si="0"/>
        <v>1000</v>
      </c>
      <c r="E23" s="6">
        <f t="shared" si="1"/>
        <v>1400</v>
      </c>
      <c r="F23" s="7">
        <v>1441</v>
      </c>
      <c r="G23" s="8" t="s">
        <v>69</v>
      </c>
      <c r="H23">
        <v>900000</v>
      </c>
      <c r="I23">
        <v>900000</v>
      </c>
      <c r="J23">
        <v>255000</v>
      </c>
      <c r="K23">
        <v>0</v>
      </c>
      <c r="L23">
        <v>0</v>
      </c>
      <c r="M23">
        <v>0</v>
      </c>
      <c r="N23" t="s">
        <v>52</v>
      </c>
      <c r="O23" s="9" t="s">
        <v>53</v>
      </c>
      <c r="P23" t="s">
        <v>54</v>
      </c>
      <c r="Q23" s="5">
        <v>45754</v>
      </c>
    </row>
    <row r="24" spans="1:17" x14ac:dyDescent="0.25">
      <c r="A24">
        <v>2025</v>
      </c>
      <c r="B24" s="5">
        <v>45658</v>
      </c>
      <c r="C24" s="5">
        <v>45747</v>
      </c>
      <c r="D24" s="6">
        <f t="shared" si="0"/>
        <v>1000</v>
      </c>
      <c r="E24" s="6">
        <f t="shared" si="1"/>
        <v>1400</v>
      </c>
      <c r="F24" s="7">
        <v>1442</v>
      </c>
      <c r="G24" s="8" t="s">
        <v>70</v>
      </c>
      <c r="H24">
        <v>850500</v>
      </c>
      <c r="I24">
        <v>850500</v>
      </c>
      <c r="J24">
        <v>260000</v>
      </c>
      <c r="K24">
        <v>0</v>
      </c>
      <c r="L24">
        <v>0</v>
      </c>
      <c r="M24">
        <v>0</v>
      </c>
      <c r="N24" t="s">
        <v>52</v>
      </c>
      <c r="O24" s="9" t="s">
        <v>53</v>
      </c>
      <c r="P24" t="s">
        <v>54</v>
      </c>
      <c r="Q24" s="5">
        <v>45754</v>
      </c>
    </row>
    <row r="25" spans="1:17" x14ac:dyDescent="0.25">
      <c r="A25">
        <v>2025</v>
      </c>
      <c r="B25" s="5">
        <v>45658</v>
      </c>
      <c r="C25" s="5">
        <v>45747</v>
      </c>
      <c r="D25" s="6">
        <f t="shared" si="0"/>
        <v>1000</v>
      </c>
      <c r="E25" s="6">
        <f t="shared" si="1"/>
        <v>1400</v>
      </c>
      <c r="F25" s="7">
        <v>1443</v>
      </c>
      <c r="G25" s="8" t="s">
        <v>71</v>
      </c>
      <c r="H25">
        <v>52500</v>
      </c>
      <c r="I25">
        <v>52500</v>
      </c>
      <c r="J25">
        <v>23700</v>
      </c>
      <c r="K25">
        <v>0</v>
      </c>
      <c r="L25">
        <v>0</v>
      </c>
      <c r="M25">
        <v>0</v>
      </c>
      <c r="N25" t="s">
        <v>52</v>
      </c>
      <c r="O25" s="9" t="s">
        <v>53</v>
      </c>
      <c r="P25" t="s">
        <v>54</v>
      </c>
      <c r="Q25" s="5">
        <v>45754</v>
      </c>
    </row>
    <row r="26" spans="1:17" x14ac:dyDescent="0.25">
      <c r="A26">
        <v>2025</v>
      </c>
      <c r="B26" s="5">
        <v>45658</v>
      </c>
      <c r="C26" s="5">
        <v>45747</v>
      </c>
      <c r="D26" s="6">
        <f t="shared" si="0"/>
        <v>1000</v>
      </c>
      <c r="E26" s="6">
        <f t="shared" si="1"/>
        <v>1500</v>
      </c>
      <c r="F26" s="7">
        <v>1511</v>
      </c>
      <c r="G26" s="8" t="s">
        <v>72</v>
      </c>
      <c r="H26">
        <v>3000000</v>
      </c>
      <c r="I26">
        <v>3000000</v>
      </c>
      <c r="J26">
        <v>725450</v>
      </c>
      <c r="K26">
        <v>590188.28</v>
      </c>
      <c r="L26">
        <v>590188.28</v>
      </c>
      <c r="M26">
        <v>590188.28</v>
      </c>
      <c r="N26" t="s">
        <v>52</v>
      </c>
      <c r="O26" s="9" t="s">
        <v>53</v>
      </c>
      <c r="P26" t="s">
        <v>54</v>
      </c>
      <c r="Q26" s="5">
        <v>45754</v>
      </c>
    </row>
    <row r="27" spans="1:17" x14ac:dyDescent="0.25">
      <c r="A27">
        <v>2025</v>
      </c>
      <c r="B27" s="5">
        <v>45658</v>
      </c>
      <c r="C27" s="5">
        <v>45747</v>
      </c>
      <c r="D27" s="6">
        <f t="shared" si="0"/>
        <v>1000</v>
      </c>
      <c r="E27" s="6">
        <f t="shared" si="1"/>
        <v>1500</v>
      </c>
      <c r="F27" s="7">
        <v>1541</v>
      </c>
      <c r="G27" s="8" t="s">
        <v>73</v>
      </c>
      <c r="H27">
        <v>5362500</v>
      </c>
      <c r="I27">
        <v>5362500</v>
      </c>
      <c r="J27">
        <v>120000</v>
      </c>
      <c r="K27">
        <v>92000</v>
      </c>
      <c r="L27">
        <v>92000</v>
      </c>
      <c r="M27">
        <v>92000</v>
      </c>
      <c r="N27" t="s">
        <v>52</v>
      </c>
      <c r="O27" s="9" t="s">
        <v>53</v>
      </c>
      <c r="P27" t="s">
        <v>54</v>
      </c>
      <c r="Q27" s="5">
        <v>45754</v>
      </c>
    </row>
    <row r="28" spans="1:17" x14ac:dyDescent="0.25">
      <c r="A28">
        <v>2025</v>
      </c>
      <c r="B28" s="5">
        <v>45658</v>
      </c>
      <c r="C28" s="5">
        <v>45747</v>
      </c>
      <c r="D28" s="6">
        <f t="shared" si="0"/>
        <v>1000</v>
      </c>
      <c r="E28" s="6">
        <f t="shared" si="1"/>
        <v>1500</v>
      </c>
      <c r="F28" s="7">
        <v>1542</v>
      </c>
      <c r="G28" s="8" t="s">
        <v>74</v>
      </c>
      <c r="H28">
        <v>12509</v>
      </c>
      <c r="I28">
        <v>12509</v>
      </c>
      <c r="J28">
        <v>0</v>
      </c>
      <c r="K28">
        <v>0</v>
      </c>
      <c r="L28">
        <v>0</v>
      </c>
      <c r="M28">
        <v>0</v>
      </c>
      <c r="N28" t="s">
        <v>52</v>
      </c>
      <c r="O28" s="9" t="s">
        <v>53</v>
      </c>
      <c r="P28" t="s">
        <v>54</v>
      </c>
      <c r="Q28" s="5">
        <v>45754</v>
      </c>
    </row>
    <row r="29" spans="1:17" x14ac:dyDescent="0.25">
      <c r="A29">
        <v>2025</v>
      </c>
      <c r="B29" s="5">
        <v>45658</v>
      </c>
      <c r="C29" s="5">
        <v>45747</v>
      </c>
      <c r="D29" s="6">
        <f t="shared" si="0"/>
        <v>1000</v>
      </c>
      <c r="E29" s="6">
        <f t="shared" si="1"/>
        <v>1500</v>
      </c>
      <c r="F29" s="7">
        <v>1543</v>
      </c>
      <c r="G29" s="8" t="s">
        <v>75</v>
      </c>
      <c r="H29">
        <v>100000</v>
      </c>
      <c r="I29">
        <v>100000</v>
      </c>
      <c r="J29">
        <v>0</v>
      </c>
      <c r="K29">
        <v>0</v>
      </c>
      <c r="L29">
        <v>0</v>
      </c>
      <c r="M29">
        <v>0</v>
      </c>
      <c r="N29" t="s">
        <v>52</v>
      </c>
      <c r="O29" s="9" t="s">
        <v>53</v>
      </c>
      <c r="P29" t="s">
        <v>54</v>
      </c>
      <c r="Q29" s="5">
        <v>45754</v>
      </c>
    </row>
    <row r="30" spans="1:17" x14ac:dyDescent="0.25">
      <c r="A30">
        <v>2025</v>
      </c>
      <c r="B30" s="5">
        <v>45658</v>
      </c>
      <c r="C30" s="5">
        <v>45747</v>
      </c>
      <c r="D30" s="6">
        <f t="shared" si="0"/>
        <v>1000</v>
      </c>
      <c r="E30" s="6">
        <f t="shared" si="1"/>
        <v>1500</v>
      </c>
      <c r="F30" s="7">
        <v>1544</v>
      </c>
      <c r="G30" s="8" t="s">
        <v>76</v>
      </c>
      <c r="H30">
        <v>4000000</v>
      </c>
      <c r="I30">
        <v>4000000</v>
      </c>
      <c r="J30">
        <v>1210000</v>
      </c>
      <c r="K30">
        <v>993502.9</v>
      </c>
      <c r="L30">
        <v>993502.9</v>
      </c>
      <c r="M30">
        <v>993502.9</v>
      </c>
      <c r="N30" t="s">
        <v>52</v>
      </c>
      <c r="O30" s="9" t="s">
        <v>53</v>
      </c>
      <c r="P30" t="s">
        <v>54</v>
      </c>
      <c r="Q30" s="5">
        <v>45754</v>
      </c>
    </row>
    <row r="31" spans="1:17" x14ac:dyDescent="0.25">
      <c r="A31">
        <v>2025</v>
      </c>
      <c r="B31" s="5">
        <v>45658</v>
      </c>
      <c r="C31" s="5">
        <v>45747</v>
      </c>
      <c r="D31" s="6">
        <f t="shared" si="0"/>
        <v>1000</v>
      </c>
      <c r="E31" s="6">
        <f t="shared" si="1"/>
        <v>1500</v>
      </c>
      <c r="F31" s="7">
        <v>1545</v>
      </c>
      <c r="G31" s="8" t="s">
        <v>77</v>
      </c>
      <c r="H31">
        <v>1362900</v>
      </c>
      <c r="I31">
        <v>1362900</v>
      </c>
      <c r="J31">
        <v>379900</v>
      </c>
      <c r="K31">
        <v>304831.45</v>
      </c>
      <c r="L31">
        <v>304831.45</v>
      </c>
      <c r="M31">
        <v>304831.45</v>
      </c>
      <c r="N31" t="s">
        <v>52</v>
      </c>
      <c r="O31" s="9" t="s">
        <v>53</v>
      </c>
      <c r="P31" t="s">
        <v>54</v>
      </c>
      <c r="Q31" s="5">
        <v>45754</v>
      </c>
    </row>
    <row r="32" spans="1:17" x14ac:dyDescent="0.25">
      <c r="A32">
        <v>2025</v>
      </c>
      <c r="B32" s="5">
        <v>45658</v>
      </c>
      <c r="C32" s="5">
        <v>45747</v>
      </c>
      <c r="D32" s="6">
        <f t="shared" si="0"/>
        <v>1000</v>
      </c>
      <c r="E32" s="6">
        <f t="shared" si="1"/>
        <v>1500</v>
      </c>
      <c r="F32" s="7">
        <v>1546</v>
      </c>
      <c r="G32" s="8" t="s">
        <v>78</v>
      </c>
      <c r="H32">
        <v>1421000</v>
      </c>
      <c r="I32">
        <v>1421000</v>
      </c>
      <c r="J32">
        <v>341754</v>
      </c>
      <c r="K32">
        <v>282600</v>
      </c>
      <c r="L32">
        <v>282600</v>
      </c>
      <c r="M32">
        <v>282600</v>
      </c>
      <c r="N32" t="s">
        <v>52</v>
      </c>
      <c r="O32" s="9" t="s">
        <v>53</v>
      </c>
      <c r="P32" t="s">
        <v>54</v>
      </c>
      <c r="Q32" s="5">
        <v>45754</v>
      </c>
    </row>
    <row r="33" spans="1:17" x14ac:dyDescent="0.25">
      <c r="A33">
        <v>2025</v>
      </c>
      <c r="B33" s="5">
        <v>45658</v>
      </c>
      <c r="C33" s="5">
        <v>45747</v>
      </c>
      <c r="D33" s="6">
        <f t="shared" si="0"/>
        <v>1000</v>
      </c>
      <c r="E33" s="6">
        <f t="shared" si="1"/>
        <v>1500</v>
      </c>
      <c r="F33" s="7">
        <v>1547</v>
      </c>
      <c r="G33" s="8" t="s">
        <v>79</v>
      </c>
      <c r="H33">
        <v>197600</v>
      </c>
      <c r="I33">
        <v>197600</v>
      </c>
      <c r="J33">
        <v>0</v>
      </c>
      <c r="K33">
        <v>0</v>
      </c>
      <c r="L33">
        <v>0</v>
      </c>
      <c r="M33">
        <v>0</v>
      </c>
      <c r="N33" t="s">
        <v>52</v>
      </c>
      <c r="O33" s="9" t="s">
        <v>53</v>
      </c>
      <c r="P33" t="s">
        <v>54</v>
      </c>
      <c r="Q33" s="5">
        <v>45754</v>
      </c>
    </row>
    <row r="34" spans="1:17" x14ac:dyDescent="0.25">
      <c r="A34">
        <v>2025</v>
      </c>
      <c r="B34" s="5">
        <v>45658</v>
      </c>
      <c r="C34" s="5">
        <v>45747</v>
      </c>
      <c r="D34" s="6">
        <f t="shared" si="0"/>
        <v>1000</v>
      </c>
      <c r="E34" s="6">
        <f t="shared" si="1"/>
        <v>1500</v>
      </c>
      <c r="F34" s="7">
        <v>1548</v>
      </c>
      <c r="G34" s="8" t="s">
        <v>80</v>
      </c>
      <c r="H34">
        <v>1500000</v>
      </c>
      <c r="I34">
        <v>1500000</v>
      </c>
      <c r="J34">
        <v>750000</v>
      </c>
      <c r="K34">
        <v>422967.17</v>
      </c>
      <c r="L34">
        <v>422967.17</v>
      </c>
      <c r="M34">
        <v>422967.17</v>
      </c>
      <c r="N34" t="s">
        <v>52</v>
      </c>
      <c r="O34" s="9" t="s">
        <v>53</v>
      </c>
      <c r="P34" t="s">
        <v>54</v>
      </c>
      <c r="Q34" s="5">
        <v>45754</v>
      </c>
    </row>
    <row r="35" spans="1:17" x14ac:dyDescent="0.25">
      <c r="A35">
        <v>2025</v>
      </c>
      <c r="B35" s="5">
        <v>45658</v>
      </c>
      <c r="C35" s="5">
        <v>45747</v>
      </c>
      <c r="D35" s="6">
        <f t="shared" si="0"/>
        <v>1000</v>
      </c>
      <c r="E35" s="6">
        <f t="shared" si="1"/>
        <v>1500</v>
      </c>
      <c r="F35" s="7">
        <v>1551</v>
      </c>
      <c r="G35" s="8" t="s">
        <v>81</v>
      </c>
      <c r="H35">
        <v>300000</v>
      </c>
      <c r="I35">
        <v>300000</v>
      </c>
      <c r="J35">
        <v>77194</v>
      </c>
      <c r="K35">
        <v>63913.34</v>
      </c>
      <c r="L35">
        <v>63913.34</v>
      </c>
      <c r="M35">
        <v>63913.34</v>
      </c>
      <c r="N35" t="s">
        <v>52</v>
      </c>
      <c r="O35" s="9" t="s">
        <v>53</v>
      </c>
      <c r="P35" t="s">
        <v>54</v>
      </c>
      <c r="Q35" s="5">
        <v>45754</v>
      </c>
    </row>
    <row r="36" spans="1:17" x14ac:dyDescent="0.25">
      <c r="A36">
        <v>2025</v>
      </c>
      <c r="B36" s="5">
        <v>45658</v>
      </c>
      <c r="C36" s="5">
        <v>45747</v>
      </c>
      <c r="D36" s="6">
        <f t="shared" si="0"/>
        <v>1000</v>
      </c>
      <c r="E36" s="6">
        <f t="shared" si="1"/>
        <v>1500</v>
      </c>
      <c r="F36" s="7">
        <v>1591</v>
      </c>
      <c r="G36" s="8" t="s">
        <v>82</v>
      </c>
      <c r="H36">
        <v>10000000</v>
      </c>
      <c r="I36">
        <v>10000000</v>
      </c>
      <c r="J36">
        <v>2959486</v>
      </c>
      <c r="K36">
        <v>2429886</v>
      </c>
      <c r="L36">
        <v>2429886</v>
      </c>
      <c r="M36">
        <v>2429886</v>
      </c>
      <c r="N36" t="s">
        <v>52</v>
      </c>
      <c r="O36" s="9" t="s">
        <v>53</v>
      </c>
      <c r="P36" t="s">
        <v>54</v>
      </c>
      <c r="Q36" s="5">
        <v>45754</v>
      </c>
    </row>
    <row r="37" spans="1:17" x14ac:dyDescent="0.25">
      <c r="A37">
        <v>2025</v>
      </c>
      <c r="B37" s="5">
        <v>45658</v>
      </c>
      <c r="C37" s="5">
        <v>45747</v>
      </c>
      <c r="D37" s="6">
        <f t="shared" si="0"/>
        <v>1000</v>
      </c>
      <c r="E37" s="6">
        <f t="shared" si="1"/>
        <v>1500</v>
      </c>
      <c r="F37" s="7">
        <v>1593</v>
      </c>
      <c r="G37" s="8" t="s">
        <v>83</v>
      </c>
      <c r="H37">
        <v>72000</v>
      </c>
      <c r="I37">
        <v>72000</v>
      </c>
      <c r="J37">
        <v>26844.75</v>
      </c>
      <c r="K37">
        <v>26844.75</v>
      </c>
      <c r="L37">
        <v>26844.75</v>
      </c>
      <c r="M37">
        <v>26844.75</v>
      </c>
      <c r="N37" t="s">
        <v>52</v>
      </c>
      <c r="O37" s="9" t="s">
        <v>53</v>
      </c>
      <c r="P37" t="s">
        <v>54</v>
      </c>
      <c r="Q37" s="5">
        <v>45754</v>
      </c>
    </row>
    <row r="38" spans="1:17" x14ac:dyDescent="0.25">
      <c r="A38">
        <v>2025</v>
      </c>
      <c r="B38" s="5">
        <v>45658</v>
      </c>
      <c r="C38" s="5">
        <v>45747</v>
      </c>
      <c r="D38" s="6">
        <f t="shared" si="0"/>
        <v>1000</v>
      </c>
      <c r="E38" s="6">
        <f t="shared" si="1"/>
        <v>1500</v>
      </c>
      <c r="F38" s="7">
        <v>1594</v>
      </c>
      <c r="G38" s="8" t="s">
        <v>84</v>
      </c>
      <c r="H38">
        <v>21000</v>
      </c>
      <c r="I38">
        <v>21000</v>
      </c>
      <c r="J38">
        <v>21000</v>
      </c>
      <c r="K38">
        <v>5599.5</v>
      </c>
      <c r="L38">
        <v>5599.5</v>
      </c>
      <c r="M38">
        <v>5599.5</v>
      </c>
      <c r="N38" t="s">
        <v>52</v>
      </c>
      <c r="O38" s="9" t="s">
        <v>53</v>
      </c>
      <c r="P38" t="s">
        <v>54</v>
      </c>
      <c r="Q38" s="5">
        <v>45754</v>
      </c>
    </row>
    <row r="39" spans="1:17" x14ac:dyDescent="0.25">
      <c r="A39">
        <v>2025</v>
      </c>
      <c r="B39" s="5">
        <v>45658</v>
      </c>
      <c r="C39" s="5">
        <v>45747</v>
      </c>
      <c r="D39" s="6">
        <f t="shared" si="0"/>
        <v>1000</v>
      </c>
      <c r="E39" s="6">
        <f t="shared" si="1"/>
        <v>1600</v>
      </c>
      <c r="F39" s="7">
        <v>1611</v>
      </c>
      <c r="G39" s="8" t="s">
        <v>85</v>
      </c>
      <c r="H39">
        <v>19722000</v>
      </c>
      <c r="I39">
        <v>19722000</v>
      </c>
      <c r="J39">
        <v>9816086.2699999996</v>
      </c>
      <c r="K39">
        <v>0</v>
      </c>
      <c r="L39">
        <v>0</v>
      </c>
      <c r="M39">
        <v>0</v>
      </c>
      <c r="N39" t="s">
        <v>52</v>
      </c>
      <c r="O39" s="9" t="s">
        <v>53</v>
      </c>
      <c r="P39" t="s">
        <v>54</v>
      </c>
      <c r="Q39" s="5">
        <v>45754</v>
      </c>
    </row>
    <row r="40" spans="1:17" x14ac:dyDescent="0.25">
      <c r="A40">
        <v>2025</v>
      </c>
      <c r="B40" s="5">
        <v>45658</v>
      </c>
      <c r="C40" s="5">
        <v>45747</v>
      </c>
      <c r="D40" s="6">
        <f t="shared" si="0"/>
        <v>1000</v>
      </c>
      <c r="E40" s="6">
        <f t="shared" si="1"/>
        <v>1700</v>
      </c>
      <c r="F40" s="7">
        <v>1711</v>
      </c>
      <c r="G40" s="8" t="s">
        <v>86</v>
      </c>
      <c r="H40">
        <v>144000</v>
      </c>
      <c r="I40">
        <v>144000</v>
      </c>
      <c r="J40">
        <v>20000</v>
      </c>
      <c r="K40">
        <v>900</v>
      </c>
      <c r="L40">
        <v>900</v>
      </c>
      <c r="M40">
        <v>900</v>
      </c>
      <c r="N40" t="s">
        <v>52</v>
      </c>
      <c r="O40" s="9" t="s">
        <v>53</v>
      </c>
      <c r="P40" t="s">
        <v>54</v>
      </c>
      <c r="Q40" s="5">
        <v>45754</v>
      </c>
    </row>
    <row r="41" spans="1:17" x14ac:dyDescent="0.25">
      <c r="A41">
        <v>2025</v>
      </c>
      <c r="B41" s="5">
        <v>45658</v>
      </c>
      <c r="C41" s="5">
        <v>45747</v>
      </c>
      <c r="D41" s="6">
        <f t="shared" si="0"/>
        <v>1000</v>
      </c>
      <c r="E41" s="6">
        <f t="shared" si="1"/>
        <v>1700</v>
      </c>
      <c r="F41" s="7">
        <v>1713</v>
      </c>
      <c r="G41" s="8" t="s">
        <v>87</v>
      </c>
      <c r="H41">
        <v>647000</v>
      </c>
      <c r="I41">
        <v>647000</v>
      </c>
      <c r="J41">
        <v>100000</v>
      </c>
      <c r="K41">
        <v>0</v>
      </c>
      <c r="L41">
        <v>0</v>
      </c>
      <c r="M41">
        <v>0</v>
      </c>
      <c r="N41" t="s">
        <v>52</v>
      </c>
      <c r="O41" s="9" t="s">
        <v>53</v>
      </c>
      <c r="P41" t="s">
        <v>54</v>
      </c>
      <c r="Q41" s="5">
        <v>45754</v>
      </c>
    </row>
    <row r="42" spans="1:17" x14ac:dyDescent="0.25">
      <c r="A42">
        <v>2025</v>
      </c>
      <c r="B42" s="5">
        <v>45658</v>
      </c>
      <c r="C42" s="5">
        <v>45747</v>
      </c>
      <c r="D42" s="6">
        <f t="shared" si="0"/>
        <v>1000</v>
      </c>
      <c r="E42" s="6">
        <f t="shared" si="1"/>
        <v>1700</v>
      </c>
      <c r="F42" s="7">
        <v>1714</v>
      </c>
      <c r="G42" s="8" t="s">
        <v>88</v>
      </c>
      <c r="H42">
        <v>339968</v>
      </c>
      <c r="I42">
        <v>339968</v>
      </c>
      <c r="J42">
        <v>110000</v>
      </c>
      <c r="K42">
        <v>84249.2</v>
      </c>
      <c r="L42">
        <v>84249.2</v>
      </c>
      <c r="M42">
        <v>84249.2</v>
      </c>
      <c r="N42" t="s">
        <v>52</v>
      </c>
      <c r="O42" s="9" t="s">
        <v>53</v>
      </c>
      <c r="P42" t="s">
        <v>54</v>
      </c>
      <c r="Q42" s="5">
        <v>45754</v>
      </c>
    </row>
    <row r="43" spans="1:17" x14ac:dyDescent="0.25">
      <c r="A43">
        <v>2025</v>
      </c>
      <c r="B43" s="5">
        <v>45658</v>
      </c>
      <c r="C43" s="5">
        <v>45747</v>
      </c>
      <c r="D43" s="6">
        <f t="shared" si="0"/>
        <v>2000</v>
      </c>
      <c r="E43" s="6">
        <f t="shared" si="1"/>
        <v>2100</v>
      </c>
      <c r="F43" s="7">
        <v>2111</v>
      </c>
      <c r="G43" s="8" t="s">
        <v>89</v>
      </c>
      <c r="H43">
        <v>516832</v>
      </c>
      <c r="I43">
        <v>516832</v>
      </c>
      <c r="J43">
        <v>158585</v>
      </c>
      <c r="K43">
        <v>88446.81</v>
      </c>
      <c r="L43">
        <v>88446.81</v>
      </c>
      <c r="M43">
        <v>88446.81</v>
      </c>
      <c r="N43" t="s">
        <v>52</v>
      </c>
      <c r="O43" s="9" t="s">
        <v>53</v>
      </c>
      <c r="P43" t="s">
        <v>54</v>
      </c>
      <c r="Q43" s="5">
        <v>45754</v>
      </c>
    </row>
    <row r="44" spans="1:17" x14ac:dyDescent="0.25">
      <c r="A44">
        <v>2025</v>
      </c>
      <c r="B44" s="5">
        <v>45658</v>
      </c>
      <c r="C44" s="5">
        <v>45747</v>
      </c>
      <c r="D44" s="6">
        <f t="shared" si="0"/>
        <v>2000</v>
      </c>
      <c r="E44" s="6">
        <f t="shared" si="1"/>
        <v>2100</v>
      </c>
      <c r="F44" s="7">
        <v>2121</v>
      </c>
      <c r="G44" s="8" t="s">
        <v>90</v>
      </c>
      <c r="H44">
        <v>5000</v>
      </c>
      <c r="I44">
        <v>5000</v>
      </c>
      <c r="J44">
        <v>5000</v>
      </c>
      <c r="K44">
        <v>0</v>
      </c>
      <c r="L44">
        <v>0</v>
      </c>
      <c r="M44">
        <v>0</v>
      </c>
      <c r="N44" t="s">
        <v>52</v>
      </c>
      <c r="O44" s="9" t="s">
        <v>53</v>
      </c>
      <c r="P44" t="s">
        <v>54</v>
      </c>
      <c r="Q44" s="5">
        <v>45754</v>
      </c>
    </row>
    <row r="45" spans="1:17" x14ac:dyDescent="0.25">
      <c r="A45">
        <v>2025</v>
      </c>
      <c r="B45" s="5">
        <v>45658</v>
      </c>
      <c r="C45" s="5">
        <v>45747</v>
      </c>
      <c r="D45" s="6">
        <f t="shared" si="0"/>
        <v>2000</v>
      </c>
      <c r="E45" s="6">
        <f t="shared" si="1"/>
        <v>2100</v>
      </c>
      <c r="F45" s="7">
        <v>2141</v>
      </c>
      <c r="G45" s="8" t="s">
        <v>91</v>
      </c>
      <c r="H45">
        <v>350000</v>
      </c>
      <c r="I45">
        <v>350000</v>
      </c>
      <c r="J45">
        <v>0</v>
      </c>
      <c r="K45">
        <v>0</v>
      </c>
      <c r="L45">
        <v>0</v>
      </c>
      <c r="M45">
        <v>0</v>
      </c>
      <c r="N45" t="s">
        <v>52</v>
      </c>
      <c r="O45" s="9" t="s">
        <v>53</v>
      </c>
      <c r="P45" t="s">
        <v>54</v>
      </c>
      <c r="Q45" s="5">
        <v>45754</v>
      </c>
    </row>
    <row r="46" spans="1:17" x14ac:dyDescent="0.25">
      <c r="A46">
        <v>2025</v>
      </c>
      <c r="B46" s="5">
        <v>45658</v>
      </c>
      <c r="C46" s="5">
        <v>45747</v>
      </c>
      <c r="D46" s="6">
        <f t="shared" si="0"/>
        <v>2000</v>
      </c>
      <c r="E46" s="6">
        <f t="shared" si="1"/>
        <v>2100</v>
      </c>
      <c r="F46" s="7">
        <v>2151</v>
      </c>
      <c r="G46" s="8" t="s">
        <v>92</v>
      </c>
      <c r="H46">
        <v>50000</v>
      </c>
      <c r="I46">
        <v>50000</v>
      </c>
      <c r="J46">
        <v>5000</v>
      </c>
      <c r="K46">
        <v>0</v>
      </c>
      <c r="L46">
        <v>0</v>
      </c>
      <c r="M46">
        <v>0</v>
      </c>
      <c r="N46" t="s">
        <v>52</v>
      </c>
      <c r="O46" s="9" t="s">
        <v>53</v>
      </c>
      <c r="P46" t="s">
        <v>54</v>
      </c>
      <c r="Q46" s="5">
        <v>45754</v>
      </c>
    </row>
    <row r="47" spans="1:17" x14ac:dyDescent="0.25">
      <c r="A47">
        <v>2025</v>
      </c>
      <c r="B47" s="5">
        <v>45658</v>
      </c>
      <c r="C47" s="5">
        <v>45747</v>
      </c>
      <c r="D47" s="6">
        <f t="shared" si="0"/>
        <v>2000</v>
      </c>
      <c r="E47" s="6">
        <f t="shared" si="1"/>
        <v>2100</v>
      </c>
      <c r="F47" s="7">
        <v>2152</v>
      </c>
      <c r="G47" s="8" t="s">
        <v>93</v>
      </c>
      <c r="H47">
        <v>50000</v>
      </c>
      <c r="I47">
        <v>50000</v>
      </c>
      <c r="J47">
        <v>50000</v>
      </c>
      <c r="K47">
        <v>0</v>
      </c>
      <c r="L47">
        <v>0</v>
      </c>
      <c r="M47">
        <v>0</v>
      </c>
      <c r="N47" t="s">
        <v>52</v>
      </c>
      <c r="O47" s="9" t="s">
        <v>53</v>
      </c>
      <c r="P47" t="s">
        <v>54</v>
      </c>
      <c r="Q47" s="5">
        <v>45754</v>
      </c>
    </row>
    <row r="48" spans="1:17" x14ac:dyDescent="0.25">
      <c r="A48">
        <v>2025</v>
      </c>
      <c r="B48" s="5">
        <v>45658</v>
      </c>
      <c r="C48" s="5">
        <v>45747</v>
      </c>
      <c r="D48" s="6">
        <f t="shared" si="0"/>
        <v>2000</v>
      </c>
      <c r="E48" s="6">
        <f t="shared" si="1"/>
        <v>2100</v>
      </c>
      <c r="F48" s="7">
        <v>2161</v>
      </c>
      <c r="G48" s="8" t="s">
        <v>94</v>
      </c>
      <c r="H48">
        <v>500000</v>
      </c>
      <c r="I48">
        <v>500000</v>
      </c>
      <c r="J48">
        <v>40000</v>
      </c>
      <c r="K48">
        <v>0</v>
      </c>
      <c r="L48">
        <v>0</v>
      </c>
      <c r="M48">
        <v>0</v>
      </c>
      <c r="N48" t="s">
        <v>52</v>
      </c>
      <c r="O48" s="9" t="s">
        <v>53</v>
      </c>
      <c r="P48" t="s">
        <v>54</v>
      </c>
      <c r="Q48" s="5">
        <v>45754</v>
      </c>
    </row>
    <row r="49" spans="1:17" x14ac:dyDescent="0.25">
      <c r="A49">
        <v>2025</v>
      </c>
      <c r="B49" s="5">
        <v>45658</v>
      </c>
      <c r="C49" s="5">
        <v>45747</v>
      </c>
      <c r="D49" s="6">
        <f t="shared" si="0"/>
        <v>2000</v>
      </c>
      <c r="E49" s="6">
        <f t="shared" si="1"/>
        <v>2100</v>
      </c>
      <c r="F49" s="7">
        <v>2171</v>
      </c>
      <c r="G49" s="8" t="s">
        <v>95</v>
      </c>
      <c r="H49">
        <v>50000</v>
      </c>
      <c r="I49">
        <v>50000</v>
      </c>
      <c r="J49">
        <v>5000</v>
      </c>
      <c r="K49">
        <v>0</v>
      </c>
      <c r="L49">
        <v>0</v>
      </c>
      <c r="M49">
        <v>0</v>
      </c>
      <c r="N49" t="s">
        <v>52</v>
      </c>
      <c r="O49" s="9" t="s">
        <v>53</v>
      </c>
      <c r="P49" t="s">
        <v>54</v>
      </c>
      <c r="Q49" s="5">
        <v>45754</v>
      </c>
    </row>
    <row r="50" spans="1:17" x14ac:dyDescent="0.25">
      <c r="A50">
        <v>2025</v>
      </c>
      <c r="B50" s="5">
        <v>45658</v>
      </c>
      <c r="C50" s="5">
        <v>45747</v>
      </c>
      <c r="D50" s="6">
        <f t="shared" si="0"/>
        <v>2000</v>
      </c>
      <c r="E50" s="6">
        <f t="shared" si="1"/>
        <v>2200</v>
      </c>
      <c r="F50" s="7">
        <v>2211</v>
      </c>
      <c r="G50" s="8" t="s">
        <v>96</v>
      </c>
      <c r="H50">
        <v>180122</v>
      </c>
      <c r="I50">
        <v>180122</v>
      </c>
      <c r="J50">
        <v>65574</v>
      </c>
      <c r="K50">
        <v>9625</v>
      </c>
      <c r="L50">
        <v>9625</v>
      </c>
      <c r="M50">
        <v>9625</v>
      </c>
      <c r="N50" t="s">
        <v>52</v>
      </c>
      <c r="O50" s="9" t="s">
        <v>53</v>
      </c>
      <c r="P50" t="s">
        <v>54</v>
      </c>
      <c r="Q50" s="5">
        <v>45754</v>
      </c>
    </row>
    <row r="51" spans="1:17" x14ac:dyDescent="0.25">
      <c r="A51">
        <v>2025</v>
      </c>
      <c r="B51" s="5">
        <v>45658</v>
      </c>
      <c r="C51" s="5">
        <v>45747</v>
      </c>
      <c r="D51" s="6">
        <f t="shared" si="0"/>
        <v>2000</v>
      </c>
      <c r="E51" s="6">
        <f t="shared" si="1"/>
        <v>2200</v>
      </c>
      <c r="F51" s="7">
        <v>2231</v>
      </c>
      <c r="G51" s="8" t="s">
        <v>97</v>
      </c>
      <c r="H51">
        <v>2000</v>
      </c>
      <c r="I51">
        <v>2000</v>
      </c>
      <c r="J51">
        <v>2000</v>
      </c>
      <c r="K51">
        <v>0</v>
      </c>
      <c r="L51">
        <v>0</v>
      </c>
      <c r="M51">
        <v>0</v>
      </c>
      <c r="N51" t="s">
        <v>52</v>
      </c>
      <c r="O51" s="9" t="s">
        <v>53</v>
      </c>
      <c r="P51" t="s">
        <v>54</v>
      </c>
      <c r="Q51" s="5">
        <v>45754</v>
      </c>
    </row>
    <row r="52" spans="1:17" x14ac:dyDescent="0.25">
      <c r="A52">
        <v>2025</v>
      </c>
      <c r="B52" s="5">
        <v>45658</v>
      </c>
      <c r="C52" s="5">
        <v>45747</v>
      </c>
      <c r="D52" s="6">
        <f t="shared" si="0"/>
        <v>2000</v>
      </c>
      <c r="E52" s="6">
        <f t="shared" si="1"/>
        <v>2400</v>
      </c>
      <c r="F52" s="7">
        <v>2419</v>
      </c>
      <c r="G52" s="8" t="s">
        <v>98</v>
      </c>
      <c r="H52">
        <v>100000</v>
      </c>
      <c r="I52">
        <v>100000</v>
      </c>
      <c r="J52">
        <v>10000</v>
      </c>
      <c r="K52">
        <v>0</v>
      </c>
      <c r="L52">
        <v>0</v>
      </c>
      <c r="M52">
        <v>0</v>
      </c>
      <c r="N52" t="s">
        <v>52</v>
      </c>
      <c r="O52" s="9" t="s">
        <v>53</v>
      </c>
      <c r="P52" t="s">
        <v>54</v>
      </c>
      <c r="Q52" s="5">
        <v>45754</v>
      </c>
    </row>
    <row r="53" spans="1:17" x14ac:dyDescent="0.25">
      <c r="A53">
        <v>2025</v>
      </c>
      <c r="B53" s="5">
        <v>45658</v>
      </c>
      <c r="C53" s="5">
        <v>45747</v>
      </c>
      <c r="D53" s="6">
        <f t="shared" si="0"/>
        <v>2000</v>
      </c>
      <c r="E53" s="6">
        <f t="shared" si="1"/>
        <v>2400</v>
      </c>
      <c r="F53" s="7">
        <v>2421</v>
      </c>
      <c r="G53" s="8" t="s">
        <v>99</v>
      </c>
      <c r="H53">
        <v>100000</v>
      </c>
      <c r="I53">
        <v>100000</v>
      </c>
      <c r="J53">
        <v>20000</v>
      </c>
      <c r="K53">
        <v>0</v>
      </c>
      <c r="L53">
        <v>0</v>
      </c>
      <c r="M53">
        <v>0</v>
      </c>
      <c r="N53" t="s">
        <v>52</v>
      </c>
      <c r="O53" s="9" t="s">
        <v>53</v>
      </c>
      <c r="P53" t="s">
        <v>54</v>
      </c>
      <c r="Q53" s="5">
        <v>45754</v>
      </c>
    </row>
    <row r="54" spans="1:17" x14ac:dyDescent="0.25">
      <c r="A54">
        <v>2025</v>
      </c>
      <c r="B54" s="5">
        <v>45658</v>
      </c>
      <c r="C54" s="5">
        <v>45747</v>
      </c>
      <c r="D54" s="6">
        <f t="shared" si="0"/>
        <v>2000</v>
      </c>
      <c r="E54" s="6">
        <f t="shared" si="1"/>
        <v>2400</v>
      </c>
      <c r="F54" s="7">
        <v>2431</v>
      </c>
      <c r="G54" s="8" t="s">
        <v>100</v>
      </c>
      <c r="H54">
        <v>30000</v>
      </c>
      <c r="I54">
        <v>30000</v>
      </c>
      <c r="J54">
        <v>30000</v>
      </c>
      <c r="K54">
        <v>0</v>
      </c>
      <c r="L54">
        <v>0</v>
      </c>
      <c r="M54">
        <v>0</v>
      </c>
      <c r="N54" t="s">
        <v>52</v>
      </c>
      <c r="O54" s="9" t="s">
        <v>53</v>
      </c>
      <c r="P54" t="s">
        <v>54</v>
      </c>
      <c r="Q54" s="5">
        <v>45754</v>
      </c>
    </row>
    <row r="55" spans="1:17" x14ac:dyDescent="0.25">
      <c r="A55">
        <v>2025</v>
      </c>
      <c r="B55" s="5">
        <v>45658</v>
      </c>
      <c r="C55" s="5">
        <v>45747</v>
      </c>
      <c r="D55" s="6">
        <f t="shared" si="0"/>
        <v>2000</v>
      </c>
      <c r="E55" s="6">
        <f t="shared" si="1"/>
        <v>2400</v>
      </c>
      <c r="F55" s="7">
        <v>2441</v>
      </c>
      <c r="G55" s="8" t="s">
        <v>101</v>
      </c>
      <c r="H55">
        <v>20000</v>
      </c>
      <c r="I55">
        <v>20000</v>
      </c>
      <c r="J55">
        <v>20000</v>
      </c>
      <c r="K55">
        <v>0</v>
      </c>
      <c r="L55">
        <v>0</v>
      </c>
      <c r="M55">
        <v>0</v>
      </c>
      <c r="N55" t="s">
        <v>52</v>
      </c>
      <c r="O55" s="9" t="s">
        <v>53</v>
      </c>
      <c r="P55" t="s">
        <v>54</v>
      </c>
      <c r="Q55" s="5">
        <v>45754</v>
      </c>
    </row>
    <row r="56" spans="1:17" x14ac:dyDescent="0.25">
      <c r="A56">
        <v>2025</v>
      </c>
      <c r="B56" s="5">
        <v>45658</v>
      </c>
      <c r="C56" s="5">
        <v>45747</v>
      </c>
      <c r="D56" s="6">
        <f t="shared" si="0"/>
        <v>2000</v>
      </c>
      <c r="E56" s="6">
        <f t="shared" si="1"/>
        <v>2400</v>
      </c>
      <c r="F56" s="7">
        <v>2451</v>
      </c>
      <c r="G56" s="8" t="s">
        <v>102</v>
      </c>
      <c r="H56">
        <v>20000</v>
      </c>
      <c r="I56">
        <v>20000</v>
      </c>
      <c r="J56">
        <v>20000</v>
      </c>
      <c r="K56">
        <v>0</v>
      </c>
      <c r="L56">
        <v>0</v>
      </c>
      <c r="M56">
        <v>0</v>
      </c>
      <c r="N56" t="s">
        <v>52</v>
      </c>
      <c r="O56" s="9" t="s">
        <v>53</v>
      </c>
      <c r="P56" t="s">
        <v>54</v>
      </c>
      <c r="Q56" s="5">
        <v>45754</v>
      </c>
    </row>
    <row r="57" spans="1:17" x14ac:dyDescent="0.25">
      <c r="A57">
        <v>2025</v>
      </c>
      <c r="B57" s="5">
        <v>45658</v>
      </c>
      <c r="C57" s="5">
        <v>45747</v>
      </c>
      <c r="D57" s="6">
        <f t="shared" si="0"/>
        <v>2000</v>
      </c>
      <c r="E57" s="6">
        <f t="shared" si="1"/>
        <v>2400</v>
      </c>
      <c r="F57" s="7">
        <v>2461</v>
      </c>
      <c r="G57" s="8" t="s">
        <v>103</v>
      </c>
      <c r="H57">
        <v>200000</v>
      </c>
      <c r="I57">
        <v>200000</v>
      </c>
      <c r="J57">
        <v>20000</v>
      </c>
      <c r="K57">
        <v>0</v>
      </c>
      <c r="L57">
        <v>0</v>
      </c>
      <c r="M57">
        <v>0</v>
      </c>
      <c r="N57" t="s">
        <v>52</v>
      </c>
      <c r="O57" s="9" t="s">
        <v>53</v>
      </c>
      <c r="P57" t="s">
        <v>54</v>
      </c>
      <c r="Q57" s="5">
        <v>45754</v>
      </c>
    </row>
    <row r="58" spans="1:17" x14ac:dyDescent="0.25">
      <c r="A58">
        <v>2025</v>
      </c>
      <c r="B58" s="5">
        <v>45658</v>
      </c>
      <c r="C58" s="5">
        <v>45747</v>
      </c>
      <c r="D58" s="6">
        <f t="shared" si="0"/>
        <v>2000</v>
      </c>
      <c r="E58" s="6">
        <f t="shared" si="1"/>
        <v>2400</v>
      </c>
      <c r="F58" s="7">
        <v>2471</v>
      </c>
      <c r="G58" s="8" t="s">
        <v>104</v>
      </c>
      <c r="H58">
        <v>300000</v>
      </c>
      <c r="I58">
        <v>300000</v>
      </c>
      <c r="J58">
        <v>45000</v>
      </c>
      <c r="K58">
        <v>0</v>
      </c>
      <c r="L58">
        <v>0</v>
      </c>
      <c r="M58">
        <v>0</v>
      </c>
      <c r="N58" t="s">
        <v>52</v>
      </c>
      <c r="O58" s="9" t="s">
        <v>53</v>
      </c>
      <c r="P58" t="s">
        <v>54</v>
      </c>
      <c r="Q58" s="5">
        <v>45754</v>
      </c>
    </row>
    <row r="59" spans="1:17" x14ac:dyDescent="0.25">
      <c r="A59">
        <v>2025</v>
      </c>
      <c r="B59" s="5">
        <v>45658</v>
      </c>
      <c r="C59" s="5">
        <v>45747</v>
      </c>
      <c r="D59" s="6">
        <f t="shared" si="0"/>
        <v>2000</v>
      </c>
      <c r="E59" s="6">
        <f t="shared" si="1"/>
        <v>2400</v>
      </c>
      <c r="F59" s="7">
        <v>2481</v>
      </c>
      <c r="G59" s="8" t="s">
        <v>105</v>
      </c>
      <c r="H59">
        <v>110000</v>
      </c>
      <c r="I59">
        <v>110000</v>
      </c>
      <c r="J59">
        <v>11000</v>
      </c>
      <c r="K59">
        <v>0</v>
      </c>
      <c r="L59">
        <v>0</v>
      </c>
      <c r="M59">
        <v>0</v>
      </c>
      <c r="N59" t="s">
        <v>52</v>
      </c>
      <c r="O59" s="9" t="s">
        <v>53</v>
      </c>
      <c r="P59" t="s">
        <v>54</v>
      </c>
      <c r="Q59" s="5">
        <v>45754</v>
      </c>
    </row>
    <row r="60" spans="1:17" x14ac:dyDescent="0.25">
      <c r="A60">
        <v>2025</v>
      </c>
      <c r="B60" s="5">
        <v>45658</v>
      </c>
      <c r="C60" s="5">
        <v>45747</v>
      </c>
      <c r="D60" s="6">
        <f t="shared" si="0"/>
        <v>2000</v>
      </c>
      <c r="E60" s="6">
        <f t="shared" si="1"/>
        <v>2400</v>
      </c>
      <c r="F60" s="7">
        <v>2491</v>
      </c>
      <c r="G60" s="8" t="s">
        <v>106</v>
      </c>
      <c r="H60">
        <v>500000</v>
      </c>
      <c r="I60">
        <v>500000</v>
      </c>
      <c r="J60">
        <v>40000</v>
      </c>
      <c r="K60">
        <v>0</v>
      </c>
      <c r="L60">
        <v>0</v>
      </c>
      <c r="M60">
        <v>0</v>
      </c>
      <c r="N60" t="s">
        <v>52</v>
      </c>
      <c r="O60" s="9" t="s">
        <v>53</v>
      </c>
      <c r="P60" t="s">
        <v>54</v>
      </c>
      <c r="Q60" s="5">
        <v>45754</v>
      </c>
    </row>
    <row r="61" spans="1:17" x14ac:dyDescent="0.25">
      <c r="A61">
        <v>2025</v>
      </c>
      <c r="B61" s="5">
        <v>45658</v>
      </c>
      <c r="C61" s="5">
        <v>45747</v>
      </c>
      <c r="D61" s="6">
        <f t="shared" si="0"/>
        <v>2000</v>
      </c>
      <c r="E61" s="6">
        <f t="shared" si="1"/>
        <v>2500</v>
      </c>
      <c r="F61" s="7">
        <v>2511</v>
      </c>
      <c r="G61" s="8" t="s">
        <v>107</v>
      </c>
      <c r="H61">
        <v>200000</v>
      </c>
      <c r="I61">
        <v>200000</v>
      </c>
      <c r="J61">
        <v>20000</v>
      </c>
      <c r="K61">
        <v>0</v>
      </c>
      <c r="L61">
        <v>0</v>
      </c>
      <c r="M61">
        <v>0</v>
      </c>
      <c r="N61" t="s">
        <v>52</v>
      </c>
      <c r="O61" s="9" t="s">
        <v>53</v>
      </c>
      <c r="P61" t="s">
        <v>54</v>
      </c>
      <c r="Q61" s="5">
        <v>45754</v>
      </c>
    </row>
    <row r="62" spans="1:17" x14ac:dyDescent="0.25">
      <c r="A62">
        <v>2025</v>
      </c>
      <c r="B62" s="5">
        <v>45658</v>
      </c>
      <c r="C62" s="5">
        <v>45747</v>
      </c>
      <c r="D62" s="6">
        <f t="shared" si="0"/>
        <v>2000</v>
      </c>
      <c r="E62" s="6">
        <f t="shared" si="1"/>
        <v>2500</v>
      </c>
      <c r="F62" s="7">
        <v>2521</v>
      </c>
      <c r="G62" s="8" t="s">
        <v>108</v>
      </c>
      <c r="H62">
        <v>5000</v>
      </c>
      <c r="I62">
        <v>5000</v>
      </c>
      <c r="J62">
        <v>5000</v>
      </c>
      <c r="K62">
        <v>0</v>
      </c>
      <c r="L62">
        <v>0</v>
      </c>
      <c r="M62">
        <v>0</v>
      </c>
      <c r="N62" t="s">
        <v>52</v>
      </c>
      <c r="O62" s="9" t="s">
        <v>53</v>
      </c>
      <c r="P62" t="s">
        <v>54</v>
      </c>
      <c r="Q62" s="5">
        <v>45754</v>
      </c>
    </row>
    <row r="63" spans="1:17" x14ac:dyDescent="0.25">
      <c r="A63">
        <v>2025</v>
      </c>
      <c r="B63" s="5">
        <v>45658</v>
      </c>
      <c r="C63" s="5">
        <v>45747</v>
      </c>
      <c r="D63" s="6">
        <f t="shared" si="0"/>
        <v>2000</v>
      </c>
      <c r="E63" s="6">
        <f t="shared" si="1"/>
        <v>2500</v>
      </c>
      <c r="F63" s="7">
        <v>2531</v>
      </c>
      <c r="G63" s="8" t="s">
        <v>109</v>
      </c>
      <c r="H63">
        <v>250000</v>
      </c>
      <c r="I63">
        <v>250000</v>
      </c>
      <c r="J63">
        <v>0</v>
      </c>
      <c r="K63">
        <v>0</v>
      </c>
      <c r="L63">
        <v>0</v>
      </c>
      <c r="M63">
        <v>0</v>
      </c>
      <c r="N63" t="s">
        <v>52</v>
      </c>
      <c r="O63" s="9" t="s">
        <v>53</v>
      </c>
      <c r="P63" t="s">
        <v>54</v>
      </c>
      <c r="Q63" s="5">
        <v>45754</v>
      </c>
    </row>
    <row r="64" spans="1:17" x14ac:dyDescent="0.25">
      <c r="A64">
        <v>2025</v>
      </c>
      <c r="B64" s="5">
        <v>45658</v>
      </c>
      <c r="C64" s="5">
        <v>45747</v>
      </c>
      <c r="D64" s="6">
        <f t="shared" si="0"/>
        <v>2000</v>
      </c>
      <c r="E64" s="6">
        <f t="shared" si="1"/>
        <v>2500</v>
      </c>
      <c r="F64" s="7">
        <v>2541</v>
      </c>
      <c r="G64" s="8" t="s">
        <v>110</v>
      </c>
      <c r="H64">
        <v>200000</v>
      </c>
      <c r="I64">
        <v>200000</v>
      </c>
      <c r="J64">
        <v>0</v>
      </c>
      <c r="K64">
        <v>0</v>
      </c>
      <c r="L64">
        <v>0</v>
      </c>
      <c r="M64">
        <v>0</v>
      </c>
      <c r="N64" t="s">
        <v>52</v>
      </c>
      <c r="O64" s="9" t="s">
        <v>53</v>
      </c>
      <c r="P64" t="s">
        <v>54</v>
      </c>
      <c r="Q64" s="5">
        <v>45754</v>
      </c>
    </row>
    <row r="65" spans="1:17" x14ac:dyDescent="0.25">
      <c r="A65">
        <v>2025</v>
      </c>
      <c r="B65" s="5">
        <v>45658</v>
      </c>
      <c r="C65" s="5">
        <v>45747</v>
      </c>
      <c r="D65" s="6">
        <f t="shared" si="0"/>
        <v>2000</v>
      </c>
      <c r="E65" s="6">
        <f t="shared" si="1"/>
        <v>2500</v>
      </c>
      <c r="F65" s="7">
        <v>2561</v>
      </c>
      <c r="G65" s="8" t="s">
        <v>111</v>
      </c>
      <c r="H65">
        <v>30000</v>
      </c>
      <c r="I65">
        <v>30000</v>
      </c>
      <c r="J65">
        <v>30000</v>
      </c>
      <c r="K65">
        <v>0</v>
      </c>
      <c r="L65">
        <v>0</v>
      </c>
      <c r="M65">
        <v>0</v>
      </c>
      <c r="N65" t="s">
        <v>52</v>
      </c>
      <c r="O65" s="9" t="s">
        <v>53</v>
      </c>
      <c r="P65" t="s">
        <v>54</v>
      </c>
      <c r="Q65" s="5">
        <v>45754</v>
      </c>
    </row>
    <row r="66" spans="1:17" x14ac:dyDescent="0.25">
      <c r="A66">
        <v>2025</v>
      </c>
      <c r="B66" s="5">
        <v>45658</v>
      </c>
      <c r="C66" s="5">
        <v>45747</v>
      </c>
      <c r="D66" s="6">
        <f t="shared" si="0"/>
        <v>2000</v>
      </c>
      <c r="E66" s="6">
        <f t="shared" si="1"/>
        <v>2600</v>
      </c>
      <c r="F66" s="7">
        <v>2611</v>
      </c>
      <c r="G66" s="8" t="s">
        <v>112</v>
      </c>
      <c r="H66">
        <v>20760</v>
      </c>
      <c r="I66">
        <v>20760</v>
      </c>
      <c r="J66">
        <v>20760</v>
      </c>
      <c r="K66">
        <v>0</v>
      </c>
      <c r="L66">
        <v>0</v>
      </c>
      <c r="M66">
        <v>0</v>
      </c>
      <c r="N66" t="s">
        <v>52</v>
      </c>
      <c r="O66" s="9" t="s">
        <v>53</v>
      </c>
      <c r="P66" t="s">
        <v>54</v>
      </c>
      <c r="Q66" s="5">
        <v>45754</v>
      </c>
    </row>
    <row r="67" spans="1:17" x14ac:dyDescent="0.25">
      <c r="A67">
        <v>2025</v>
      </c>
      <c r="B67" s="5">
        <v>45658</v>
      </c>
      <c r="C67" s="5">
        <v>45747</v>
      </c>
      <c r="D67" s="6">
        <f t="shared" si="0"/>
        <v>2000</v>
      </c>
      <c r="E67" s="6">
        <f t="shared" si="1"/>
        <v>2700</v>
      </c>
      <c r="F67" s="7">
        <v>2711</v>
      </c>
      <c r="G67" s="8" t="s">
        <v>113</v>
      </c>
      <c r="H67">
        <v>3217800</v>
      </c>
      <c r="I67">
        <v>3217800</v>
      </c>
      <c r="J67">
        <v>200000</v>
      </c>
      <c r="K67">
        <v>0</v>
      </c>
      <c r="L67">
        <v>0</v>
      </c>
      <c r="M67">
        <v>0</v>
      </c>
      <c r="N67" t="s">
        <v>52</v>
      </c>
      <c r="O67" s="9" t="s">
        <v>53</v>
      </c>
      <c r="P67" t="s">
        <v>54</v>
      </c>
      <c r="Q67" s="5">
        <v>45754</v>
      </c>
    </row>
    <row r="68" spans="1:17" x14ac:dyDescent="0.25">
      <c r="A68">
        <v>2025</v>
      </c>
      <c r="B68" s="5">
        <v>45658</v>
      </c>
      <c r="C68" s="5">
        <v>45747</v>
      </c>
      <c r="D68" s="6">
        <f t="shared" si="0"/>
        <v>2000</v>
      </c>
      <c r="E68" s="6">
        <f t="shared" si="1"/>
        <v>2700</v>
      </c>
      <c r="F68" s="7">
        <v>2721</v>
      </c>
      <c r="G68" s="8" t="s">
        <v>114</v>
      </c>
      <c r="H68">
        <v>103800</v>
      </c>
      <c r="I68">
        <v>103800</v>
      </c>
      <c r="J68">
        <v>20760</v>
      </c>
      <c r="K68">
        <v>0</v>
      </c>
      <c r="L68">
        <v>0</v>
      </c>
      <c r="M68">
        <v>0</v>
      </c>
      <c r="N68" t="s">
        <v>52</v>
      </c>
      <c r="O68" s="9" t="s">
        <v>53</v>
      </c>
      <c r="P68" t="s">
        <v>54</v>
      </c>
      <c r="Q68" s="5">
        <v>45754</v>
      </c>
    </row>
    <row r="69" spans="1:17" x14ac:dyDescent="0.25">
      <c r="A69">
        <v>2025</v>
      </c>
      <c r="B69" s="5">
        <v>45658</v>
      </c>
      <c r="C69" s="5">
        <v>45747</v>
      </c>
      <c r="D69" s="6">
        <f t="shared" si="0"/>
        <v>2000</v>
      </c>
      <c r="E69" s="6">
        <f t="shared" si="1"/>
        <v>2700</v>
      </c>
      <c r="F69" s="7">
        <v>2731</v>
      </c>
      <c r="G69" s="8" t="s">
        <v>115</v>
      </c>
      <c r="H69">
        <v>110000</v>
      </c>
      <c r="I69">
        <v>110000</v>
      </c>
      <c r="J69">
        <v>22000</v>
      </c>
      <c r="K69">
        <v>0</v>
      </c>
      <c r="L69">
        <v>0</v>
      </c>
      <c r="M69">
        <v>0</v>
      </c>
      <c r="N69" t="s">
        <v>52</v>
      </c>
      <c r="O69" s="9" t="s">
        <v>53</v>
      </c>
      <c r="P69" t="s">
        <v>54</v>
      </c>
      <c r="Q69" s="5">
        <v>45754</v>
      </c>
    </row>
    <row r="70" spans="1:17" x14ac:dyDescent="0.25">
      <c r="A70">
        <v>2025</v>
      </c>
      <c r="B70" s="5">
        <v>45658</v>
      </c>
      <c r="C70" s="5">
        <v>45747</v>
      </c>
      <c r="D70" s="6">
        <f t="shared" si="0"/>
        <v>2000</v>
      </c>
      <c r="E70" s="6">
        <f t="shared" si="1"/>
        <v>2700</v>
      </c>
      <c r="F70" s="7">
        <v>2741</v>
      </c>
      <c r="G70" s="8" t="s">
        <v>116</v>
      </c>
      <c r="H70">
        <v>50000</v>
      </c>
      <c r="I70">
        <v>50000</v>
      </c>
      <c r="J70">
        <v>50000</v>
      </c>
      <c r="K70">
        <v>0</v>
      </c>
      <c r="L70">
        <v>0</v>
      </c>
      <c r="M70">
        <v>0</v>
      </c>
      <c r="N70" t="s">
        <v>52</v>
      </c>
      <c r="O70" s="9" t="s">
        <v>53</v>
      </c>
      <c r="P70" t="s">
        <v>54</v>
      </c>
      <c r="Q70" s="5">
        <v>45754</v>
      </c>
    </row>
    <row r="71" spans="1:17" x14ac:dyDescent="0.25">
      <c r="A71">
        <v>2025</v>
      </c>
      <c r="B71" s="5">
        <v>45658</v>
      </c>
      <c r="C71" s="5">
        <v>45747</v>
      </c>
      <c r="D71" s="6">
        <f t="shared" si="0"/>
        <v>2000</v>
      </c>
      <c r="E71" s="6">
        <f t="shared" si="1"/>
        <v>2700</v>
      </c>
      <c r="F71" s="7">
        <v>2751</v>
      </c>
      <c r="G71" s="8" t="s">
        <v>117</v>
      </c>
      <c r="H71">
        <v>500000</v>
      </c>
      <c r="I71">
        <v>500000</v>
      </c>
      <c r="J71">
        <v>40000</v>
      </c>
      <c r="K71">
        <v>0</v>
      </c>
      <c r="L71">
        <v>0</v>
      </c>
      <c r="M71">
        <v>0</v>
      </c>
      <c r="N71" t="s">
        <v>52</v>
      </c>
      <c r="O71" s="9" t="s">
        <v>53</v>
      </c>
      <c r="P71" t="s">
        <v>54</v>
      </c>
      <c r="Q71" s="5">
        <v>45754</v>
      </c>
    </row>
    <row r="72" spans="1:17" x14ac:dyDescent="0.25">
      <c r="A72">
        <v>2025</v>
      </c>
      <c r="B72" s="5">
        <v>45658</v>
      </c>
      <c r="C72" s="5">
        <v>45747</v>
      </c>
      <c r="D72" s="6">
        <f t="shared" si="0"/>
        <v>2000</v>
      </c>
      <c r="E72" s="6">
        <f t="shared" si="1"/>
        <v>2800</v>
      </c>
      <c r="F72" s="7">
        <v>2821</v>
      </c>
      <c r="G72" s="8" t="s">
        <v>118</v>
      </c>
      <c r="H72">
        <v>500000</v>
      </c>
      <c r="I72">
        <v>500000</v>
      </c>
      <c r="J72">
        <v>0</v>
      </c>
      <c r="K72">
        <v>0</v>
      </c>
      <c r="L72">
        <v>0</v>
      </c>
      <c r="M72">
        <v>0</v>
      </c>
      <c r="N72" t="s">
        <v>52</v>
      </c>
      <c r="O72" s="9" t="s">
        <v>53</v>
      </c>
      <c r="P72" t="s">
        <v>54</v>
      </c>
      <c r="Q72" s="5">
        <v>45754</v>
      </c>
    </row>
    <row r="73" spans="1:17" x14ac:dyDescent="0.25">
      <c r="A73">
        <v>2025</v>
      </c>
      <c r="B73" s="5">
        <v>45658</v>
      </c>
      <c r="C73" s="5">
        <v>45747</v>
      </c>
      <c r="D73" s="6">
        <f t="shared" ref="D73:D108" si="2">MID(F73,1,1)*1000</f>
        <v>2000</v>
      </c>
      <c r="E73" s="6">
        <f t="shared" ref="E73:E108" si="3">MID(F73,1,2)*100</f>
        <v>2800</v>
      </c>
      <c r="F73" s="7">
        <v>2831</v>
      </c>
      <c r="G73" s="8" t="s">
        <v>119</v>
      </c>
      <c r="H73">
        <v>500000</v>
      </c>
      <c r="I73">
        <v>500000</v>
      </c>
      <c r="J73">
        <v>0</v>
      </c>
      <c r="K73">
        <v>0</v>
      </c>
      <c r="L73">
        <v>0</v>
      </c>
      <c r="M73">
        <v>0</v>
      </c>
      <c r="N73" t="s">
        <v>52</v>
      </c>
      <c r="O73" s="9" t="s">
        <v>53</v>
      </c>
      <c r="P73" t="s">
        <v>54</v>
      </c>
      <c r="Q73" s="5">
        <v>45754</v>
      </c>
    </row>
    <row r="74" spans="1:17" x14ac:dyDescent="0.25">
      <c r="A74">
        <v>2025</v>
      </c>
      <c r="B74" s="5">
        <v>45658</v>
      </c>
      <c r="C74" s="5">
        <v>45747</v>
      </c>
      <c r="D74" s="6">
        <f t="shared" si="2"/>
        <v>2000</v>
      </c>
      <c r="E74" s="6">
        <f t="shared" si="3"/>
        <v>2900</v>
      </c>
      <c r="F74" s="7">
        <v>2911</v>
      </c>
      <c r="G74" s="8" t="s">
        <v>120</v>
      </c>
      <c r="H74">
        <v>150000</v>
      </c>
      <c r="I74">
        <v>150000</v>
      </c>
      <c r="J74">
        <v>21000</v>
      </c>
      <c r="K74">
        <v>0</v>
      </c>
      <c r="L74">
        <v>0</v>
      </c>
      <c r="M74">
        <v>0</v>
      </c>
      <c r="N74" t="s">
        <v>52</v>
      </c>
      <c r="O74" s="9" t="s">
        <v>53</v>
      </c>
      <c r="P74" t="s">
        <v>54</v>
      </c>
      <c r="Q74" s="5">
        <v>45754</v>
      </c>
    </row>
    <row r="75" spans="1:17" x14ac:dyDescent="0.25">
      <c r="A75">
        <v>2025</v>
      </c>
      <c r="B75" s="5">
        <v>45658</v>
      </c>
      <c r="C75" s="5">
        <v>45747</v>
      </c>
      <c r="D75" s="6">
        <f t="shared" si="2"/>
        <v>2000</v>
      </c>
      <c r="E75" s="6">
        <f t="shared" si="3"/>
        <v>2900</v>
      </c>
      <c r="F75" s="7">
        <v>2921</v>
      </c>
      <c r="G75" s="8" t="s">
        <v>121</v>
      </c>
      <c r="H75">
        <v>25000</v>
      </c>
      <c r="I75">
        <v>25000</v>
      </c>
      <c r="J75">
        <v>25000</v>
      </c>
      <c r="K75">
        <v>0</v>
      </c>
      <c r="L75">
        <v>0</v>
      </c>
      <c r="M75">
        <v>0</v>
      </c>
      <c r="N75" t="s">
        <v>52</v>
      </c>
      <c r="O75" s="9" t="s">
        <v>53</v>
      </c>
      <c r="P75" t="s">
        <v>54</v>
      </c>
      <c r="Q75" s="5">
        <v>45754</v>
      </c>
    </row>
    <row r="76" spans="1:17" x14ac:dyDescent="0.25">
      <c r="A76">
        <v>2025</v>
      </c>
      <c r="B76" s="5">
        <v>45658</v>
      </c>
      <c r="C76" s="5">
        <v>45747</v>
      </c>
      <c r="D76" s="6">
        <f t="shared" si="2"/>
        <v>2000</v>
      </c>
      <c r="E76" s="6">
        <f t="shared" si="3"/>
        <v>2900</v>
      </c>
      <c r="F76" s="7">
        <v>2941</v>
      </c>
      <c r="G76" s="8" t="s">
        <v>122</v>
      </c>
      <c r="H76">
        <v>180000</v>
      </c>
      <c r="I76">
        <v>180000</v>
      </c>
      <c r="J76">
        <v>60000</v>
      </c>
      <c r="K76">
        <v>0</v>
      </c>
      <c r="L76">
        <v>0</v>
      </c>
      <c r="M76">
        <v>0</v>
      </c>
      <c r="N76" t="s">
        <v>52</v>
      </c>
      <c r="O76" s="9" t="s">
        <v>53</v>
      </c>
      <c r="P76" t="s">
        <v>54</v>
      </c>
      <c r="Q76" s="5">
        <v>45754</v>
      </c>
    </row>
    <row r="77" spans="1:17" x14ac:dyDescent="0.25">
      <c r="A77">
        <v>2025</v>
      </c>
      <c r="B77" s="5">
        <v>45658</v>
      </c>
      <c r="C77" s="5">
        <v>45747</v>
      </c>
      <c r="D77" s="6">
        <f t="shared" si="2"/>
        <v>2000</v>
      </c>
      <c r="E77" s="6">
        <f t="shared" si="3"/>
        <v>2900</v>
      </c>
      <c r="F77" s="7">
        <v>2961</v>
      </c>
      <c r="G77" s="8" t="s">
        <v>123</v>
      </c>
      <c r="H77">
        <v>575000</v>
      </c>
      <c r="I77">
        <v>575000</v>
      </c>
      <c r="J77">
        <v>0</v>
      </c>
      <c r="K77">
        <v>0</v>
      </c>
      <c r="L77">
        <v>0</v>
      </c>
      <c r="M77">
        <v>0</v>
      </c>
      <c r="N77" t="s">
        <v>52</v>
      </c>
      <c r="O77" s="9" t="s">
        <v>53</v>
      </c>
      <c r="P77" t="s">
        <v>54</v>
      </c>
      <c r="Q77" s="5">
        <v>45754</v>
      </c>
    </row>
    <row r="78" spans="1:17" x14ac:dyDescent="0.25">
      <c r="A78">
        <v>2025</v>
      </c>
      <c r="B78" s="5">
        <v>45658</v>
      </c>
      <c r="C78" s="5">
        <v>45747</v>
      </c>
      <c r="D78" s="6">
        <f t="shared" si="2"/>
        <v>2000</v>
      </c>
      <c r="E78" s="6">
        <f t="shared" si="3"/>
        <v>2900</v>
      </c>
      <c r="F78" s="7">
        <v>2981</v>
      </c>
      <c r="G78" s="8" t="s">
        <v>124</v>
      </c>
      <c r="H78">
        <v>50000</v>
      </c>
      <c r="I78">
        <v>50000</v>
      </c>
      <c r="J78">
        <v>50000</v>
      </c>
      <c r="K78">
        <v>0</v>
      </c>
      <c r="L78">
        <v>0</v>
      </c>
      <c r="M78">
        <v>0</v>
      </c>
      <c r="N78" t="s">
        <v>52</v>
      </c>
      <c r="O78" s="9" t="s">
        <v>53</v>
      </c>
      <c r="P78" t="s">
        <v>54</v>
      </c>
      <c r="Q78" s="5">
        <v>45754</v>
      </c>
    </row>
    <row r="79" spans="1:17" x14ac:dyDescent="0.25">
      <c r="A79">
        <v>2025</v>
      </c>
      <c r="B79" s="5">
        <v>45658</v>
      </c>
      <c r="C79" s="5">
        <v>45747</v>
      </c>
      <c r="D79" s="6">
        <f t="shared" si="2"/>
        <v>2000</v>
      </c>
      <c r="E79" s="6">
        <f t="shared" si="3"/>
        <v>2900</v>
      </c>
      <c r="F79" s="7">
        <v>2991</v>
      </c>
      <c r="G79" s="8" t="s">
        <v>125</v>
      </c>
      <c r="H79">
        <v>100000</v>
      </c>
      <c r="I79">
        <v>100000</v>
      </c>
      <c r="J79">
        <v>15000</v>
      </c>
      <c r="K79">
        <v>0</v>
      </c>
      <c r="L79">
        <v>0</v>
      </c>
      <c r="M79">
        <v>0</v>
      </c>
      <c r="N79" t="s">
        <v>52</v>
      </c>
      <c r="O79" s="9" t="s">
        <v>53</v>
      </c>
      <c r="P79" t="s">
        <v>54</v>
      </c>
      <c r="Q79" s="5">
        <v>45754</v>
      </c>
    </row>
    <row r="80" spans="1:17" x14ac:dyDescent="0.25">
      <c r="A80">
        <v>2025</v>
      </c>
      <c r="B80" s="5">
        <v>45658</v>
      </c>
      <c r="C80" s="5">
        <v>45747</v>
      </c>
      <c r="D80" s="6">
        <f t="shared" si="2"/>
        <v>3000</v>
      </c>
      <c r="E80" s="6">
        <f t="shared" si="3"/>
        <v>3100</v>
      </c>
      <c r="F80" s="7">
        <v>3121</v>
      </c>
      <c r="G80" s="8" t="s">
        <v>126</v>
      </c>
      <c r="H80">
        <v>1000000</v>
      </c>
      <c r="I80">
        <v>1000000</v>
      </c>
      <c r="J80">
        <v>222000</v>
      </c>
      <c r="K80">
        <v>58972.08</v>
      </c>
      <c r="L80">
        <v>58972.08</v>
      </c>
      <c r="M80">
        <v>58972.08</v>
      </c>
      <c r="N80" t="s">
        <v>52</v>
      </c>
      <c r="O80" s="9" t="s">
        <v>53</v>
      </c>
      <c r="P80" t="s">
        <v>54</v>
      </c>
      <c r="Q80" s="5">
        <v>45754</v>
      </c>
    </row>
    <row r="81" spans="1:17" x14ac:dyDescent="0.25">
      <c r="A81">
        <v>2025</v>
      </c>
      <c r="B81" s="5">
        <v>45658</v>
      </c>
      <c r="C81" s="5">
        <v>45747</v>
      </c>
      <c r="D81" s="6">
        <f t="shared" si="2"/>
        <v>3000</v>
      </c>
      <c r="E81" s="6">
        <f t="shared" si="3"/>
        <v>3100</v>
      </c>
      <c r="F81" s="7">
        <v>3141</v>
      </c>
      <c r="G81" s="8" t="s">
        <v>127</v>
      </c>
      <c r="H81">
        <v>20854</v>
      </c>
      <c r="I81">
        <v>20854</v>
      </c>
      <c r="J81">
        <v>20854</v>
      </c>
      <c r="K81">
        <v>0</v>
      </c>
      <c r="L81">
        <v>0</v>
      </c>
      <c r="M81">
        <v>0</v>
      </c>
      <c r="N81" t="s">
        <v>52</v>
      </c>
      <c r="O81" s="9" t="s">
        <v>53</v>
      </c>
      <c r="P81" t="s">
        <v>54</v>
      </c>
      <c r="Q81" s="5">
        <v>45754</v>
      </c>
    </row>
    <row r="82" spans="1:17" x14ac:dyDescent="0.25">
      <c r="A82">
        <v>2025</v>
      </c>
      <c r="B82" s="5">
        <v>45658</v>
      </c>
      <c r="C82" s="5">
        <v>45747</v>
      </c>
      <c r="D82" s="6">
        <f t="shared" si="2"/>
        <v>3000</v>
      </c>
      <c r="E82" s="6">
        <f t="shared" si="3"/>
        <v>3100</v>
      </c>
      <c r="F82" s="7">
        <v>3161</v>
      </c>
      <c r="G82" s="8" t="s">
        <v>128</v>
      </c>
      <c r="H82">
        <v>0</v>
      </c>
      <c r="I82">
        <v>3865.5</v>
      </c>
      <c r="J82">
        <v>3865.5</v>
      </c>
      <c r="K82">
        <v>0</v>
      </c>
      <c r="L82">
        <v>0</v>
      </c>
      <c r="M82">
        <v>0</v>
      </c>
      <c r="N82" s="10" t="s">
        <v>129</v>
      </c>
      <c r="O82" s="9" t="s">
        <v>53</v>
      </c>
      <c r="P82" t="s">
        <v>54</v>
      </c>
      <c r="Q82" s="5">
        <v>45754</v>
      </c>
    </row>
    <row r="83" spans="1:17" x14ac:dyDescent="0.25">
      <c r="A83">
        <v>2025</v>
      </c>
      <c r="B83" s="5">
        <v>45658</v>
      </c>
      <c r="C83" s="5">
        <v>45747</v>
      </c>
      <c r="D83" s="6">
        <f t="shared" si="2"/>
        <v>3000</v>
      </c>
      <c r="E83" s="6">
        <f t="shared" si="3"/>
        <v>3100</v>
      </c>
      <c r="F83" s="7">
        <v>3171</v>
      </c>
      <c r="G83" s="8" t="s">
        <v>130</v>
      </c>
      <c r="H83">
        <v>594950</v>
      </c>
      <c r="I83">
        <v>594950</v>
      </c>
      <c r="J83">
        <v>40000</v>
      </c>
      <c r="K83">
        <v>0</v>
      </c>
      <c r="L83">
        <v>0</v>
      </c>
      <c r="M83">
        <v>0</v>
      </c>
      <c r="N83" t="s">
        <v>52</v>
      </c>
      <c r="O83" s="9" t="s">
        <v>53</v>
      </c>
      <c r="P83" t="s">
        <v>54</v>
      </c>
      <c r="Q83" s="5">
        <v>45754</v>
      </c>
    </row>
    <row r="84" spans="1:17" x14ac:dyDescent="0.25">
      <c r="A84">
        <v>2025</v>
      </c>
      <c r="B84" s="5">
        <v>45658</v>
      </c>
      <c r="C84" s="5">
        <v>45747</v>
      </c>
      <c r="D84" s="6">
        <f t="shared" si="2"/>
        <v>3000</v>
      </c>
      <c r="E84" s="6">
        <f t="shared" si="3"/>
        <v>3100</v>
      </c>
      <c r="F84" s="7">
        <v>3181</v>
      </c>
      <c r="G84" s="8" t="s">
        <v>131</v>
      </c>
      <c r="H84">
        <v>5000</v>
      </c>
      <c r="I84">
        <v>5000</v>
      </c>
      <c r="J84">
        <v>5000</v>
      </c>
      <c r="K84">
        <v>0</v>
      </c>
      <c r="L84">
        <v>0</v>
      </c>
      <c r="M84">
        <v>0</v>
      </c>
      <c r="N84" t="s">
        <v>52</v>
      </c>
      <c r="O84" s="9" t="s">
        <v>53</v>
      </c>
      <c r="P84" t="s">
        <v>54</v>
      </c>
      <c r="Q84" s="5">
        <v>45754</v>
      </c>
    </row>
    <row r="85" spans="1:17" x14ac:dyDescent="0.25">
      <c r="A85">
        <v>2025</v>
      </c>
      <c r="B85" s="5">
        <v>45658</v>
      </c>
      <c r="C85" s="5">
        <v>45747</v>
      </c>
      <c r="D85" s="6">
        <f t="shared" si="2"/>
        <v>3000</v>
      </c>
      <c r="E85" s="6">
        <f t="shared" si="3"/>
        <v>3200</v>
      </c>
      <c r="F85" s="7">
        <v>3252</v>
      </c>
      <c r="G85" s="8" t="s">
        <v>132</v>
      </c>
      <c r="H85">
        <v>50000</v>
      </c>
      <c r="I85">
        <v>50000</v>
      </c>
      <c r="J85">
        <v>50000</v>
      </c>
      <c r="K85">
        <v>0</v>
      </c>
      <c r="L85">
        <v>0</v>
      </c>
      <c r="M85">
        <v>0</v>
      </c>
      <c r="N85" t="s">
        <v>52</v>
      </c>
      <c r="O85" s="9" t="s">
        <v>53</v>
      </c>
      <c r="P85" t="s">
        <v>54</v>
      </c>
      <c r="Q85" s="5">
        <v>45754</v>
      </c>
    </row>
    <row r="86" spans="1:17" x14ac:dyDescent="0.25">
      <c r="A86">
        <v>2025</v>
      </c>
      <c r="B86" s="5">
        <v>45658</v>
      </c>
      <c r="C86" s="5">
        <v>45747</v>
      </c>
      <c r="D86" s="6">
        <f t="shared" si="2"/>
        <v>3000</v>
      </c>
      <c r="E86" s="6">
        <f t="shared" si="3"/>
        <v>3300</v>
      </c>
      <c r="F86" s="7">
        <v>3331</v>
      </c>
      <c r="G86" s="8" t="s">
        <v>133</v>
      </c>
      <c r="H86">
        <v>48500</v>
      </c>
      <c r="I86">
        <v>48500</v>
      </c>
      <c r="J86">
        <v>48500</v>
      </c>
      <c r="K86">
        <v>0</v>
      </c>
      <c r="L86">
        <v>0</v>
      </c>
      <c r="M86">
        <v>0</v>
      </c>
      <c r="N86" t="s">
        <v>52</v>
      </c>
      <c r="O86" s="9" t="s">
        <v>53</v>
      </c>
      <c r="P86" t="s">
        <v>54</v>
      </c>
      <c r="Q86" s="5">
        <v>45754</v>
      </c>
    </row>
    <row r="87" spans="1:17" x14ac:dyDescent="0.25">
      <c r="A87">
        <v>2025</v>
      </c>
      <c r="B87" s="5">
        <v>45658</v>
      </c>
      <c r="C87" s="5">
        <v>45747</v>
      </c>
      <c r="D87" s="6">
        <f t="shared" si="2"/>
        <v>3000</v>
      </c>
      <c r="E87" s="6">
        <f t="shared" si="3"/>
        <v>3300</v>
      </c>
      <c r="F87" s="7">
        <v>3341</v>
      </c>
      <c r="G87" s="8" t="s">
        <v>134</v>
      </c>
      <c r="H87">
        <v>400000</v>
      </c>
      <c r="I87">
        <v>400000</v>
      </c>
      <c r="J87">
        <v>0</v>
      </c>
      <c r="K87">
        <v>0</v>
      </c>
      <c r="L87">
        <v>0</v>
      </c>
      <c r="M87">
        <v>0</v>
      </c>
      <c r="N87" t="s">
        <v>52</v>
      </c>
      <c r="O87" s="9" t="s">
        <v>53</v>
      </c>
      <c r="P87" t="s">
        <v>54</v>
      </c>
      <c r="Q87" s="5">
        <v>45754</v>
      </c>
    </row>
    <row r="88" spans="1:17" x14ac:dyDescent="0.25">
      <c r="A88">
        <v>2025</v>
      </c>
      <c r="B88" s="5">
        <v>45658</v>
      </c>
      <c r="C88" s="5">
        <v>45747</v>
      </c>
      <c r="D88" s="6">
        <f t="shared" si="2"/>
        <v>3000</v>
      </c>
      <c r="E88" s="6">
        <f t="shared" si="3"/>
        <v>3300</v>
      </c>
      <c r="F88" s="7">
        <v>3361</v>
      </c>
      <c r="G88" s="8" t="s">
        <v>135</v>
      </c>
      <c r="H88">
        <v>13494</v>
      </c>
      <c r="I88">
        <v>13494</v>
      </c>
      <c r="J88">
        <v>13494</v>
      </c>
      <c r="K88">
        <v>0</v>
      </c>
      <c r="L88">
        <v>0</v>
      </c>
      <c r="M88">
        <v>0</v>
      </c>
      <c r="N88" t="s">
        <v>52</v>
      </c>
      <c r="O88" s="9" t="s">
        <v>53</v>
      </c>
      <c r="P88" t="s">
        <v>54</v>
      </c>
      <c r="Q88" s="5">
        <v>45754</v>
      </c>
    </row>
    <row r="89" spans="1:17" x14ac:dyDescent="0.25">
      <c r="A89">
        <v>2025</v>
      </c>
      <c r="B89" s="5">
        <v>45658</v>
      </c>
      <c r="C89" s="5">
        <v>45747</v>
      </c>
      <c r="D89" s="6">
        <f t="shared" si="2"/>
        <v>3000</v>
      </c>
      <c r="E89" s="6">
        <f t="shared" si="3"/>
        <v>3300</v>
      </c>
      <c r="F89" s="7">
        <v>3362</v>
      </c>
      <c r="G89" s="8" t="s">
        <v>136</v>
      </c>
      <c r="H89">
        <v>50000</v>
      </c>
      <c r="I89">
        <v>50000</v>
      </c>
      <c r="J89">
        <v>50000</v>
      </c>
      <c r="K89">
        <v>0</v>
      </c>
      <c r="L89">
        <v>0</v>
      </c>
      <c r="M89">
        <v>0</v>
      </c>
      <c r="N89" t="s">
        <v>52</v>
      </c>
      <c r="O89" s="9" t="s">
        <v>53</v>
      </c>
      <c r="P89" t="s">
        <v>54</v>
      </c>
      <c r="Q89" s="5">
        <v>45754</v>
      </c>
    </row>
    <row r="90" spans="1:17" x14ac:dyDescent="0.25">
      <c r="A90">
        <v>2025</v>
      </c>
      <c r="B90" s="5">
        <v>45658</v>
      </c>
      <c r="C90" s="5">
        <v>45747</v>
      </c>
      <c r="D90" s="6">
        <f t="shared" si="2"/>
        <v>3000</v>
      </c>
      <c r="E90" s="6">
        <f t="shared" si="3"/>
        <v>3400</v>
      </c>
      <c r="F90" s="7">
        <v>3432</v>
      </c>
      <c r="G90" s="8" t="s">
        <v>137</v>
      </c>
      <c r="H90">
        <v>4000</v>
      </c>
      <c r="I90">
        <v>4000</v>
      </c>
      <c r="J90">
        <v>4000</v>
      </c>
      <c r="K90">
        <v>0</v>
      </c>
      <c r="L90">
        <v>0</v>
      </c>
      <c r="M90">
        <v>0</v>
      </c>
      <c r="N90" t="s">
        <v>52</v>
      </c>
      <c r="O90" s="9" t="s">
        <v>53</v>
      </c>
      <c r="P90" t="s">
        <v>54</v>
      </c>
      <c r="Q90" s="5">
        <v>45754</v>
      </c>
    </row>
    <row r="91" spans="1:17" x14ac:dyDescent="0.25">
      <c r="A91">
        <v>2025</v>
      </c>
      <c r="B91" s="5">
        <v>45658</v>
      </c>
      <c r="C91" s="5">
        <v>45747</v>
      </c>
      <c r="D91" s="6">
        <f t="shared" si="2"/>
        <v>3000</v>
      </c>
      <c r="E91" s="6">
        <f t="shared" si="3"/>
        <v>3500</v>
      </c>
      <c r="F91" s="7">
        <v>3511</v>
      </c>
      <c r="G91" s="8" t="s">
        <v>138</v>
      </c>
      <c r="H91">
        <v>3000000</v>
      </c>
      <c r="I91">
        <v>3000000</v>
      </c>
      <c r="J91">
        <v>280000</v>
      </c>
      <c r="K91">
        <v>0</v>
      </c>
      <c r="L91">
        <v>0</v>
      </c>
      <c r="M91">
        <v>0</v>
      </c>
      <c r="N91" t="s">
        <v>52</v>
      </c>
      <c r="O91" s="9" t="s">
        <v>53</v>
      </c>
      <c r="P91" t="s">
        <v>54</v>
      </c>
      <c r="Q91" s="5">
        <v>45754</v>
      </c>
    </row>
    <row r="92" spans="1:17" x14ac:dyDescent="0.25">
      <c r="A92">
        <v>2025</v>
      </c>
      <c r="B92" s="5">
        <v>45658</v>
      </c>
      <c r="C92" s="5">
        <v>45747</v>
      </c>
      <c r="D92" s="6">
        <f t="shared" si="2"/>
        <v>3000</v>
      </c>
      <c r="E92" s="6">
        <f t="shared" si="3"/>
        <v>3500</v>
      </c>
      <c r="F92" s="7">
        <v>3531</v>
      </c>
      <c r="G92" s="8" t="s">
        <v>139</v>
      </c>
      <c r="H92">
        <v>200000</v>
      </c>
      <c r="I92">
        <v>200000</v>
      </c>
      <c r="J92">
        <v>20000</v>
      </c>
      <c r="K92">
        <v>0</v>
      </c>
      <c r="L92">
        <v>0</v>
      </c>
      <c r="M92">
        <v>0</v>
      </c>
      <c r="N92" t="s">
        <v>52</v>
      </c>
      <c r="O92" s="9" t="s">
        <v>53</v>
      </c>
      <c r="P92" t="s">
        <v>54</v>
      </c>
      <c r="Q92" s="5">
        <v>45754</v>
      </c>
    </row>
    <row r="93" spans="1:17" x14ac:dyDescent="0.25">
      <c r="A93">
        <v>2025</v>
      </c>
      <c r="B93" s="5">
        <v>45658</v>
      </c>
      <c r="C93" s="5">
        <v>45747</v>
      </c>
      <c r="D93" s="6">
        <f t="shared" si="2"/>
        <v>3000</v>
      </c>
      <c r="E93" s="6">
        <f t="shared" si="3"/>
        <v>3500</v>
      </c>
      <c r="F93" s="7">
        <v>3553</v>
      </c>
      <c r="G93" s="8" t="s">
        <v>140</v>
      </c>
      <c r="H93">
        <v>200000</v>
      </c>
      <c r="I93">
        <v>200000</v>
      </c>
      <c r="J93">
        <v>20000</v>
      </c>
      <c r="K93">
        <v>0</v>
      </c>
      <c r="L93">
        <v>0</v>
      </c>
      <c r="M93">
        <v>0</v>
      </c>
      <c r="N93" t="s">
        <v>52</v>
      </c>
      <c r="O93" s="9" t="s">
        <v>53</v>
      </c>
      <c r="P93" t="s">
        <v>54</v>
      </c>
      <c r="Q93" s="5">
        <v>45754</v>
      </c>
    </row>
    <row r="94" spans="1:17" x14ac:dyDescent="0.25">
      <c r="A94">
        <v>2025</v>
      </c>
      <c r="B94" s="5">
        <v>45658</v>
      </c>
      <c r="C94" s="5">
        <v>45747</v>
      </c>
      <c r="D94" s="6">
        <f t="shared" si="2"/>
        <v>3000</v>
      </c>
      <c r="E94" s="6">
        <f t="shared" si="3"/>
        <v>3500</v>
      </c>
      <c r="F94" s="7">
        <v>3571</v>
      </c>
      <c r="G94" s="8" t="s">
        <v>141</v>
      </c>
      <c r="H94">
        <v>2000000</v>
      </c>
      <c r="I94">
        <v>2000000</v>
      </c>
      <c r="J94">
        <v>200000</v>
      </c>
      <c r="K94">
        <v>0</v>
      </c>
      <c r="L94">
        <v>0</v>
      </c>
      <c r="M94">
        <v>0</v>
      </c>
      <c r="N94" t="s">
        <v>52</v>
      </c>
      <c r="O94" s="9" t="s">
        <v>53</v>
      </c>
      <c r="P94" t="s">
        <v>54</v>
      </c>
      <c r="Q94" s="5">
        <v>45754</v>
      </c>
    </row>
    <row r="95" spans="1:17" x14ac:dyDescent="0.25">
      <c r="A95">
        <v>2025</v>
      </c>
      <c r="B95" s="5">
        <v>45658</v>
      </c>
      <c r="C95" s="5">
        <v>45747</v>
      </c>
      <c r="D95" s="6">
        <f t="shared" si="2"/>
        <v>3000</v>
      </c>
      <c r="E95" s="6">
        <f t="shared" si="3"/>
        <v>3500</v>
      </c>
      <c r="F95" s="7">
        <v>3581</v>
      </c>
      <c r="G95" s="8" t="s">
        <v>142</v>
      </c>
      <c r="H95">
        <v>5223216</v>
      </c>
      <c r="I95">
        <v>5223216</v>
      </c>
      <c r="J95">
        <v>1160602</v>
      </c>
      <c r="K95">
        <v>428504</v>
      </c>
      <c r="L95">
        <v>428504</v>
      </c>
      <c r="M95">
        <v>428504</v>
      </c>
      <c r="N95" t="s">
        <v>52</v>
      </c>
      <c r="O95" s="9" t="s">
        <v>53</v>
      </c>
      <c r="P95" t="s">
        <v>54</v>
      </c>
      <c r="Q95" s="5">
        <v>45754</v>
      </c>
    </row>
    <row r="96" spans="1:17" x14ac:dyDescent="0.25">
      <c r="A96">
        <v>2025</v>
      </c>
      <c r="B96" s="5">
        <v>45658</v>
      </c>
      <c r="C96" s="5">
        <v>45747</v>
      </c>
      <c r="D96" s="6">
        <f t="shared" si="2"/>
        <v>3000</v>
      </c>
      <c r="E96" s="6">
        <f t="shared" si="3"/>
        <v>3500</v>
      </c>
      <c r="F96" s="7">
        <v>3591</v>
      </c>
      <c r="G96" s="8" t="s">
        <v>143</v>
      </c>
      <c r="H96">
        <v>300000</v>
      </c>
      <c r="I96">
        <v>300000</v>
      </c>
      <c r="J96">
        <v>66664</v>
      </c>
      <c r="K96">
        <v>39208</v>
      </c>
      <c r="L96">
        <v>39208</v>
      </c>
      <c r="M96">
        <v>39208</v>
      </c>
      <c r="N96" t="s">
        <v>52</v>
      </c>
      <c r="O96" s="9" t="s">
        <v>53</v>
      </c>
      <c r="P96" t="s">
        <v>54</v>
      </c>
      <c r="Q96" s="5">
        <v>45754</v>
      </c>
    </row>
    <row r="97" spans="1:17" x14ac:dyDescent="0.25">
      <c r="A97">
        <v>2025</v>
      </c>
      <c r="B97" s="5">
        <v>45658</v>
      </c>
      <c r="C97" s="5">
        <v>45747</v>
      </c>
      <c r="D97" s="6">
        <f t="shared" si="2"/>
        <v>3000</v>
      </c>
      <c r="E97" s="6">
        <f t="shared" si="3"/>
        <v>3700</v>
      </c>
      <c r="F97" s="7">
        <v>3711</v>
      </c>
      <c r="G97" s="8" t="s">
        <v>144</v>
      </c>
      <c r="H97">
        <v>15000</v>
      </c>
      <c r="I97">
        <v>15000</v>
      </c>
      <c r="J97">
        <v>15000</v>
      </c>
      <c r="K97">
        <v>0</v>
      </c>
      <c r="L97">
        <v>0</v>
      </c>
      <c r="M97">
        <v>0</v>
      </c>
      <c r="N97" t="s">
        <v>52</v>
      </c>
      <c r="O97" s="9" t="s">
        <v>53</v>
      </c>
      <c r="P97" t="s">
        <v>54</v>
      </c>
      <c r="Q97" s="5">
        <v>45754</v>
      </c>
    </row>
    <row r="98" spans="1:17" x14ac:dyDescent="0.25">
      <c r="A98">
        <v>2025</v>
      </c>
      <c r="B98" s="5">
        <v>45658</v>
      </c>
      <c r="C98" s="5">
        <v>45747</v>
      </c>
      <c r="D98" s="6">
        <f t="shared" si="2"/>
        <v>3000</v>
      </c>
      <c r="E98" s="6">
        <f t="shared" si="3"/>
        <v>3700</v>
      </c>
      <c r="F98" s="7">
        <v>3712</v>
      </c>
      <c r="G98" s="8" t="s">
        <v>145</v>
      </c>
      <c r="H98">
        <v>20000</v>
      </c>
      <c r="I98">
        <v>20000</v>
      </c>
      <c r="J98">
        <v>20000</v>
      </c>
      <c r="K98">
        <v>0</v>
      </c>
      <c r="L98">
        <v>0</v>
      </c>
      <c r="M98">
        <v>0</v>
      </c>
      <c r="N98" t="s">
        <v>52</v>
      </c>
      <c r="O98" s="9" t="s">
        <v>53</v>
      </c>
      <c r="P98" t="s">
        <v>54</v>
      </c>
      <c r="Q98" s="5">
        <v>45754</v>
      </c>
    </row>
    <row r="99" spans="1:17" x14ac:dyDescent="0.25">
      <c r="A99">
        <v>2025</v>
      </c>
      <c r="B99" s="5">
        <v>45658</v>
      </c>
      <c r="C99" s="5">
        <v>45747</v>
      </c>
      <c r="D99" s="6">
        <f t="shared" si="2"/>
        <v>3000</v>
      </c>
      <c r="E99" s="6">
        <f t="shared" si="3"/>
        <v>3700</v>
      </c>
      <c r="F99" s="7">
        <v>3721</v>
      </c>
      <c r="G99" s="8" t="s">
        <v>146</v>
      </c>
      <c r="H99">
        <v>50000</v>
      </c>
      <c r="I99">
        <v>50000</v>
      </c>
      <c r="J99">
        <v>50000</v>
      </c>
      <c r="K99">
        <v>0</v>
      </c>
      <c r="L99">
        <v>0</v>
      </c>
      <c r="M99">
        <v>0</v>
      </c>
      <c r="N99" t="s">
        <v>52</v>
      </c>
      <c r="O99" s="9" t="s">
        <v>53</v>
      </c>
      <c r="P99" t="s">
        <v>54</v>
      </c>
      <c r="Q99" s="5">
        <v>45754</v>
      </c>
    </row>
    <row r="100" spans="1:17" x14ac:dyDescent="0.25">
      <c r="A100">
        <v>2025</v>
      </c>
      <c r="B100" s="5">
        <v>45658</v>
      </c>
      <c r="C100" s="5">
        <v>45747</v>
      </c>
      <c r="D100" s="6">
        <f t="shared" si="2"/>
        <v>3000</v>
      </c>
      <c r="E100" s="6">
        <f t="shared" si="3"/>
        <v>3700</v>
      </c>
      <c r="F100" s="7">
        <v>3751</v>
      </c>
      <c r="G100" s="8" t="s">
        <v>147</v>
      </c>
      <c r="H100">
        <v>10000</v>
      </c>
      <c r="I100">
        <v>10000</v>
      </c>
      <c r="J100">
        <v>10000</v>
      </c>
      <c r="K100">
        <v>0</v>
      </c>
      <c r="L100">
        <v>0</v>
      </c>
      <c r="M100">
        <v>0</v>
      </c>
      <c r="N100" t="s">
        <v>52</v>
      </c>
      <c r="O100" s="9" t="s">
        <v>53</v>
      </c>
      <c r="P100" t="s">
        <v>54</v>
      </c>
      <c r="Q100" s="5">
        <v>45754</v>
      </c>
    </row>
    <row r="101" spans="1:17" x14ac:dyDescent="0.25">
      <c r="A101">
        <v>2025</v>
      </c>
      <c r="B101" s="5">
        <v>45658</v>
      </c>
      <c r="C101" s="5">
        <v>45747</v>
      </c>
      <c r="D101" s="6">
        <f t="shared" si="2"/>
        <v>3000</v>
      </c>
      <c r="E101" s="6">
        <f t="shared" si="3"/>
        <v>3700</v>
      </c>
      <c r="F101" s="7">
        <v>3761</v>
      </c>
      <c r="G101" s="8" t="s">
        <v>148</v>
      </c>
      <c r="H101">
        <v>60000</v>
      </c>
      <c r="I101">
        <v>60000</v>
      </c>
      <c r="J101">
        <v>8000</v>
      </c>
      <c r="K101">
        <v>0</v>
      </c>
      <c r="L101">
        <v>0</v>
      </c>
      <c r="M101">
        <v>0</v>
      </c>
      <c r="N101" t="s">
        <v>52</v>
      </c>
      <c r="O101" s="9" t="s">
        <v>53</v>
      </c>
      <c r="P101" t="s">
        <v>54</v>
      </c>
      <c r="Q101" s="5">
        <v>45754</v>
      </c>
    </row>
    <row r="102" spans="1:17" x14ac:dyDescent="0.25">
      <c r="A102">
        <v>2025</v>
      </c>
      <c r="B102" s="5">
        <v>45658</v>
      </c>
      <c r="C102" s="5">
        <v>45747</v>
      </c>
      <c r="D102" s="6">
        <f t="shared" si="2"/>
        <v>3000</v>
      </c>
      <c r="E102" s="6">
        <f t="shared" si="3"/>
        <v>3800</v>
      </c>
      <c r="F102" s="7">
        <v>3822</v>
      </c>
      <c r="G102" s="8" t="s">
        <v>149</v>
      </c>
      <c r="H102">
        <v>120000</v>
      </c>
      <c r="I102">
        <v>120000</v>
      </c>
      <c r="J102">
        <v>60000</v>
      </c>
      <c r="K102">
        <v>0</v>
      </c>
      <c r="L102">
        <v>0</v>
      </c>
      <c r="M102">
        <v>0</v>
      </c>
      <c r="N102" t="s">
        <v>52</v>
      </c>
      <c r="O102" s="9" t="s">
        <v>53</v>
      </c>
      <c r="P102" t="s">
        <v>54</v>
      </c>
      <c r="Q102" s="5">
        <v>45754</v>
      </c>
    </row>
    <row r="103" spans="1:17" x14ac:dyDescent="0.25">
      <c r="A103">
        <v>2025</v>
      </c>
      <c r="B103" s="5">
        <v>45658</v>
      </c>
      <c r="C103" s="5">
        <v>45747</v>
      </c>
      <c r="D103" s="6">
        <f t="shared" si="2"/>
        <v>3000</v>
      </c>
      <c r="E103" s="6">
        <f t="shared" si="3"/>
        <v>3900</v>
      </c>
      <c r="F103" s="7">
        <v>3911</v>
      </c>
      <c r="G103" s="8" t="s">
        <v>150</v>
      </c>
      <c r="H103">
        <v>60000</v>
      </c>
      <c r="I103">
        <v>60000</v>
      </c>
      <c r="J103">
        <v>12000</v>
      </c>
      <c r="K103">
        <v>0</v>
      </c>
      <c r="L103">
        <v>0</v>
      </c>
      <c r="M103">
        <v>0</v>
      </c>
      <c r="N103" t="s">
        <v>52</v>
      </c>
      <c r="O103" s="9" t="s">
        <v>53</v>
      </c>
      <c r="P103" t="s">
        <v>54</v>
      </c>
      <c r="Q103" s="5">
        <v>45754</v>
      </c>
    </row>
    <row r="104" spans="1:17" x14ac:dyDescent="0.25">
      <c r="A104">
        <v>2025</v>
      </c>
      <c r="B104" s="5">
        <v>45658</v>
      </c>
      <c r="C104" s="5">
        <v>45747</v>
      </c>
      <c r="D104" s="6">
        <f t="shared" si="2"/>
        <v>3000</v>
      </c>
      <c r="E104" s="6">
        <f t="shared" si="3"/>
        <v>3900</v>
      </c>
      <c r="F104" s="7">
        <v>3921</v>
      </c>
      <c r="G104" s="8" t="s">
        <v>151</v>
      </c>
      <c r="H104">
        <v>30000</v>
      </c>
      <c r="I104">
        <v>26134.5</v>
      </c>
      <c r="J104">
        <v>11134.5</v>
      </c>
      <c r="K104">
        <v>0</v>
      </c>
      <c r="L104">
        <v>0</v>
      </c>
      <c r="M104">
        <v>0</v>
      </c>
      <c r="N104" s="10" t="s">
        <v>152</v>
      </c>
      <c r="O104" s="9" t="s">
        <v>53</v>
      </c>
      <c r="P104" t="s">
        <v>54</v>
      </c>
      <c r="Q104" s="5">
        <v>45754</v>
      </c>
    </row>
    <row r="105" spans="1:17" x14ac:dyDescent="0.25">
      <c r="A105">
        <v>2025</v>
      </c>
      <c r="B105" s="5">
        <v>45658</v>
      </c>
      <c r="C105" s="5">
        <v>45747</v>
      </c>
      <c r="D105" s="6">
        <f t="shared" si="2"/>
        <v>3000</v>
      </c>
      <c r="E105" s="6">
        <f t="shared" si="3"/>
        <v>3900</v>
      </c>
      <c r="F105" s="7">
        <v>3981</v>
      </c>
      <c r="G105" s="8" t="s">
        <v>153</v>
      </c>
      <c r="H105">
        <v>2888000</v>
      </c>
      <c r="I105">
        <v>2888000</v>
      </c>
      <c r="J105">
        <v>737411</v>
      </c>
      <c r="K105">
        <v>433236</v>
      </c>
      <c r="L105">
        <v>433236</v>
      </c>
      <c r="M105">
        <v>433236</v>
      </c>
      <c r="N105" t="s">
        <v>52</v>
      </c>
      <c r="O105" s="9" t="s">
        <v>53</v>
      </c>
      <c r="P105" t="s">
        <v>54</v>
      </c>
      <c r="Q105" s="5">
        <v>45754</v>
      </c>
    </row>
    <row r="106" spans="1:17" x14ac:dyDescent="0.25">
      <c r="A106">
        <v>2025</v>
      </c>
      <c r="B106" s="5">
        <v>45658</v>
      </c>
      <c r="C106" s="5">
        <v>45747</v>
      </c>
      <c r="D106" s="6">
        <f t="shared" si="2"/>
        <v>3000</v>
      </c>
      <c r="E106" s="6">
        <f t="shared" si="3"/>
        <v>3900</v>
      </c>
      <c r="F106" s="7">
        <v>3982</v>
      </c>
      <c r="G106" s="8" t="s">
        <v>154</v>
      </c>
      <c r="H106">
        <v>219500</v>
      </c>
      <c r="I106">
        <v>219500</v>
      </c>
      <c r="J106">
        <v>115000</v>
      </c>
      <c r="K106">
        <v>81001.78</v>
      </c>
      <c r="L106">
        <v>81001.78</v>
      </c>
      <c r="M106">
        <v>81001.78</v>
      </c>
      <c r="N106" t="s">
        <v>52</v>
      </c>
      <c r="O106" s="9" t="s">
        <v>53</v>
      </c>
      <c r="P106" t="s">
        <v>54</v>
      </c>
      <c r="Q106" s="5">
        <v>45754</v>
      </c>
    </row>
    <row r="107" spans="1:17" x14ac:dyDescent="0.25">
      <c r="A107">
        <v>2025</v>
      </c>
      <c r="B107" s="5">
        <v>45658</v>
      </c>
      <c r="C107" s="5">
        <v>45747</v>
      </c>
      <c r="D107" s="6">
        <f t="shared" si="2"/>
        <v>4000</v>
      </c>
      <c r="E107" s="6">
        <f t="shared" si="3"/>
        <v>4400</v>
      </c>
      <c r="F107" s="7">
        <v>4421</v>
      </c>
      <c r="G107" s="8" t="s">
        <v>155</v>
      </c>
      <c r="H107">
        <v>29048340</v>
      </c>
      <c r="I107">
        <v>29048340</v>
      </c>
      <c r="J107">
        <v>10609668</v>
      </c>
      <c r="K107">
        <v>2596108</v>
      </c>
      <c r="L107">
        <v>2596108</v>
      </c>
      <c r="M107">
        <v>2596108</v>
      </c>
      <c r="N107" t="s">
        <v>52</v>
      </c>
      <c r="O107" s="9" t="s">
        <v>53</v>
      </c>
      <c r="P107" t="s">
        <v>54</v>
      </c>
      <c r="Q107" s="5">
        <v>45754</v>
      </c>
    </row>
    <row r="108" spans="1:17" x14ac:dyDescent="0.25">
      <c r="A108">
        <v>2025</v>
      </c>
      <c r="B108" s="5">
        <v>45658</v>
      </c>
      <c r="C108" s="5">
        <v>45747</v>
      </c>
      <c r="D108" s="6">
        <f t="shared" si="2"/>
        <v>7000</v>
      </c>
      <c r="E108" s="6">
        <f t="shared" si="3"/>
        <v>7900</v>
      </c>
      <c r="F108" s="7">
        <v>7921</v>
      </c>
      <c r="G108" s="8" t="s">
        <v>156</v>
      </c>
      <c r="H108">
        <v>1200000</v>
      </c>
      <c r="I108">
        <v>1200000</v>
      </c>
      <c r="J108">
        <v>0</v>
      </c>
      <c r="K108">
        <v>0</v>
      </c>
      <c r="L108">
        <v>0</v>
      </c>
      <c r="M108">
        <v>0</v>
      </c>
      <c r="N108" t="s">
        <v>52</v>
      </c>
      <c r="O108" s="9" t="s">
        <v>53</v>
      </c>
      <c r="P108" t="s">
        <v>54</v>
      </c>
      <c r="Q108" s="5">
        <v>45754</v>
      </c>
    </row>
  </sheetData>
  <mergeCells count="7">
    <mergeCell ref="A6:R6"/>
    <mergeCell ref="A2:C2"/>
    <mergeCell ref="D2:F2"/>
    <mergeCell ref="G2:I2"/>
    <mergeCell ref="A3:C3"/>
    <mergeCell ref="D3:F3"/>
    <mergeCell ref="G3:I3"/>
  </mergeCells>
  <hyperlinks>
    <hyperlink ref="O8" r:id="rId1"/>
    <hyperlink ref="O9:O108" r:id="rId2" display="https://drive.google.com/file/d/1LY5lBa3ipIkbPVe2UI7esPfbyNvE1L2i/view?usp=drive_link"/>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2025-04-04T00:44:20Z</dcterms:created>
  <dcterms:modified xsi:type="dcterms:W3CDTF">2025-04-14T19:21:50Z</dcterms:modified>
</cp:coreProperties>
</file>